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D:\04. 궤도\궤도정정\2025년\"/>
    </mc:Choice>
  </mc:AlternateContent>
  <xr:revisionPtr revIDLastSave="0" documentId="13_ncr:1_{C5445D61-89E9-45BC-B58D-B2D31FEFBED3}" xr6:coauthVersionLast="47" xr6:coauthVersionMax="47" xr10:uidLastSave="{00000000-0000-0000-0000-000000000000}"/>
  <bookViews>
    <workbookView xWindow="-120" yWindow="-120" windowWidth="29040" windowHeight="15720" xr2:uid="{2A2438D1-4BEA-45F1-818D-0C1C42B184D7}"/>
  </bookViews>
  <sheets>
    <sheet name="내역서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">[0]!A</definedName>
    <definedName name="__dkt7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__IntlFixup" hidden="1">TRUE</definedName>
    <definedName name="__q45" hidden="1">{"'용역비'!$A$4:$C$8"}</definedName>
    <definedName name="_1_0_0_F" hidden="1">#REF!</definedName>
    <definedName name="_12Á_3È_Ç">'[1]일위대가(계측기설치)'!#REF!</definedName>
    <definedName name="_13Á_4È_Ç" localSheetId="0">'[1]일위대가(계측기설치)'!#REF!</definedName>
    <definedName name="_14Á_2È_Ç">'[1]일위대가(계측기설치)'!#REF!</definedName>
    <definedName name="_15A">[2]금액내역서!$D$3:$D$10</definedName>
    <definedName name="_16Á_4È_Ç">'[1]일위대가(계측기설치)'!#REF!</definedName>
    <definedName name="_17Á_5È_Ç" localSheetId="0">'[1]일위대가(계측기설치)'!#REF!</definedName>
    <definedName name="_18_0_0_F" hidden="1">#REF!</definedName>
    <definedName name="_19_0_0_F" hidden="1">#REF!</definedName>
    <definedName name="_1Á_1È_Ç" localSheetId="0">'[1]일위대가(계측기설치)'!#REF!</definedName>
    <definedName name="_20Á_5È_Ç">'[1]일위대가(계측기설치)'!#REF!</definedName>
    <definedName name="_21Á_3È_Ç">'[1]일위대가(계측기설치)'!#REF!</definedName>
    <definedName name="_21Á_6È_Ç" localSheetId="0">'[1]일위대가(계측기설치)'!#REF!</definedName>
    <definedName name="_23q45_" hidden="1">{"'용역비'!$A$4:$C$8"}</definedName>
    <definedName name="_24Á_6È_Ç">'[1]일위대가(계측기설치)'!#REF!</definedName>
    <definedName name="_25av1_" localSheetId="0">'[3]공사비예산서(토목분)'!#REF!</definedName>
    <definedName name="_28Á_4È_Ç">'[1]일위대가(계측기설치)'!#REF!</definedName>
    <definedName name="_28av1_">'[3]공사비예산서(토목분)'!#REF!</definedName>
    <definedName name="_35Á_5È_Ç">'[1]일위대가(계측기설치)'!#REF!</definedName>
    <definedName name="_37q45_" hidden="1">{"'용역비'!$A$4:$C$8"}</definedName>
    <definedName name="_42Á_6È_Ç">'[1]일위대가(계측기설치)'!#REF!</definedName>
    <definedName name="_49av1_">'[3]공사비예산서(토목분)'!#REF!</definedName>
    <definedName name="_4Á_1È_Ç">'[1]일위대가(계측기설치)'!#REF!</definedName>
    <definedName name="_5Á_2È_Ç" localSheetId="0">'[1]일위대가(계측기설치)'!#REF!</definedName>
    <definedName name="_6_0_0_F" hidden="1">#REF!</definedName>
    <definedName name="_7_0_0_F" hidden="1">#REF!</definedName>
    <definedName name="_7Á_1È_Ç">'[1]일위대가(계측기설치)'!#REF!</definedName>
    <definedName name="_8Á_2È_Ç">'[1]일위대가(계측기설치)'!#REF!</definedName>
    <definedName name="_9Á_3È_Ç" localSheetId="0">'[1]일위대가(계측기설치)'!#REF!</definedName>
    <definedName name="_Dist_Bin" hidden="1">#REF!</definedName>
    <definedName name="_Dist_Values" hidden="1">#REF!</definedName>
    <definedName name="_dkt7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_Fill" hidden="1">#REF!</definedName>
    <definedName name="_Key1" localSheetId="0" hidden="1">[4]내역서!#REF!</definedName>
    <definedName name="_Key1" hidden="1">[4]내역서!#REF!</definedName>
    <definedName name="_Key2" localSheetId="0" hidden="1">[4]내역서!#REF!</definedName>
    <definedName name="_Key2" hidden="1">[4]내역서!#REF!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255</definedName>
    <definedName name="_Parse_Out" hidden="1">'[5]갑지(추정)'!#REF!</definedName>
    <definedName name="_q45" hidden="1">{"'용역비'!$A$4:$C$8"}</definedName>
    <definedName name="_Regression_Int" hidden="1">1</definedName>
    <definedName name="_SBB1">#REF!</definedName>
    <definedName name="_SBB2">#REF!</definedName>
    <definedName name="_SBB3">#REF!</definedName>
    <definedName name="_SBB4">#REF!</definedName>
    <definedName name="_SBB5">#REF!</definedName>
    <definedName name="_SHH1">#REF!</definedName>
    <definedName name="_SHH2">#REF!</definedName>
    <definedName name="_SHH3">#REF!</definedName>
    <definedName name="_Sort" localSheetId="0" hidden="1">[4]내역서!#REF!</definedName>
    <definedName name="_Sort" hidden="1">[4]내역서!#REF!</definedName>
    <definedName name="¤±8529" localSheetId="0">'[6]일위대가(가설)'!#REF!</definedName>
    <definedName name="¤±8529">'[6]일위대가(가설)'!#REF!</definedName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>#REF!</definedName>
    <definedName name="\P" localSheetId="0">#REF!</definedName>
    <definedName name="\P">#REF!</definedName>
    <definedName name="\x" localSheetId="0">[7]내역!#REF!</definedName>
    <definedName name="\x">[7]내역!#REF!</definedName>
    <definedName name="\z" localSheetId="0">#REF!</definedName>
    <definedName name="\z">#REF!</definedName>
    <definedName name="A" localSheetId="0">'[8]12V956'!#REF!</definedName>
    <definedName name="A">'[8]12V956'!#REF!</definedName>
    <definedName name="Access_Button" hidden="1">"청휴97LS_Sheet3_List"</definedName>
    <definedName name="AccessDatabase" hidden="1">"D:\공무jaje\98년품의-수불\98146.mdb"</definedName>
    <definedName name="ACDA" hidden="1">[9]GAEYO!#REF!</definedName>
    <definedName name="ADC" hidden="1">#REF!</definedName>
    <definedName name="aherhe" hidden="1">{#N/A,#N/A,TRUE,"토적및재료집계";#N/A,#N/A,TRUE,"토적및재료집계";#N/A,#N/A,TRUE,"단위량"}</definedName>
    <definedName name="ahhaera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AJH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arherh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as" hidden="1">[10]갑지1!#REF!</definedName>
    <definedName name="AV" localSheetId="0">#REF!</definedName>
    <definedName name="AV">#REF!</definedName>
    <definedName name="B" localSheetId="0">#REF!</definedName>
    <definedName name="B">#REF!</definedName>
    <definedName name="B1B">#REF!</definedName>
    <definedName name="B2B">#REF!</definedName>
    <definedName name="B3B">#REF!</definedName>
    <definedName name="B4B">#REF!</definedName>
    <definedName name="B5B" localSheetId="0">#REF!</definedName>
    <definedName name="B5B">#REF!</definedName>
    <definedName name="B6B" localSheetId="0">#REF!</definedName>
    <definedName name="B6B">#REF!</definedName>
    <definedName name="B7B" localSheetId="0">#REF!</definedName>
    <definedName name="B7B">#REF!</definedName>
    <definedName name="CCC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cgmh" hidden="1">{"'용역비'!$A$4:$C$8"}</definedName>
    <definedName name="COLUMN_A">#REF!</definedName>
    <definedName name="_xlnm.Criteria">#REF!</definedName>
    <definedName name="Criteria_MI" localSheetId="0">[7]내역!#REF!</definedName>
    <definedName name="Criteria_MI">[7]내역!#REF!</definedName>
    <definedName name="D" localSheetId="0">#REF!</definedName>
    <definedName name="D">#REF!</definedName>
    <definedName name="D021161명지남양주" hidden="1">#REF!</definedName>
    <definedName name="_xlnm.Database">#REF!</definedName>
    <definedName name="Database_MI" localSheetId="0">#REF!</definedName>
    <definedName name="Database_MI">#REF!</definedName>
    <definedName name="DD">#REF!</definedName>
    <definedName name="ddddd" hidden="1">#REF!</definedName>
    <definedName name="DDFR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ECK_PLATE">#REF!</definedName>
    <definedName name="DF" hidden="1">#REF!</definedName>
    <definedName name="DFEE" hidden="1">#REF!</definedName>
    <definedName name="dfh" hidden="1">#REF!</definedName>
    <definedName name="dflu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FSW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g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hj" hidden="1">{"'용역비'!$A$4:$C$8"}</definedName>
    <definedName name="DIA" localSheetId="0">#REF!</definedName>
    <definedName name="DIA">#REF!</definedName>
    <definedName name="djrr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SG" hidden="1">#REF!</definedName>
    <definedName name="DKSGMLWJD" hidden="1">#REF!</definedName>
    <definedName name="dk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TTTK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t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TYDKT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TYHKH" hidden="1">{#N/A,#N/A,TRUE,"토적및재료집계";#N/A,#N/A,TRUE,"토적및재료집계";#N/A,#N/A,TRUE,"단위량"}</definedName>
    <definedName name="DKTYKYD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TYYHH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TYY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uuktyytk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ydkt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y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lk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luydlu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p" hidden="1">#REF!</definedName>
    <definedName name="dsgfggg" hidden="1">#REF!</definedName>
    <definedName name="DTHKKT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jr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KKT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kujhngh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kuluul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KUTKDY" hidden="1">{#N/A,#N/A,TRUE,"토적및재료집계";#N/A,#N/A,TRUE,"토적및재료집계";#N/A,#N/A,TRUE,"단위량"}</definedName>
    <definedName name="dtky6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KYKT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KYKYT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ukllt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ukluyl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YKDYTDKT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ykdyt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YKTDY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YKYT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ukuyllu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W" hidden="1">{"'용역비'!$A$4:$C$8"}</definedName>
    <definedName name="DYKDTY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YKDTYKDT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YTKKYTDK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YTKTY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YTKYT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yullu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ED" hidden="1">#REF!</definedName>
    <definedName name="EE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EFG" hidden="1">{"'용역비'!$A$4:$C$8"}</definedName>
    <definedName name="EGE" hidden="1">{"'용역비'!$A$4:$C$8"}</definedName>
    <definedName name="EK" hidden="1">#REF!</definedName>
    <definedName name="ENJ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ererwe" hidden="1">{#N/A,#N/A,FALSE,"견적갑지";#N/A,#N/A,FALSE,"총괄표";#N/A,#N/A,FALSE,"철골공사";#N/A,#N/A,FALSE,"토목공사";#N/A,#N/A,FALSE,"판넬전기공사"}</definedName>
    <definedName name="ertyertye" hidden="1">{"'용역비'!$A$4:$C$8"}</definedName>
    <definedName name="ETYETY" hidden="1">{"'용역비'!$A$4:$C$8"}</definedName>
    <definedName name="etyj" hidden="1">{"'용역비'!$A$4:$C$8"}</definedName>
    <definedName name="etyjj" hidden="1">{"'용역비'!$A$4:$C$8"}</definedName>
    <definedName name="ETYJTYJ" hidden="1">{"'용역비'!$A$4:$C$8"}</definedName>
    <definedName name="_xlnm.Extract">#REF!</definedName>
    <definedName name="Extract_MI">#REF!</definedName>
    <definedName name="f" hidden="1">#REF!</definedName>
    <definedName name="F1F" localSheetId="0">#REF!</definedName>
    <definedName name="F1F">#REF!</definedName>
    <definedName name="F2F" localSheetId="0">#REF!</definedName>
    <definedName name="F2F">#REF!</definedName>
    <definedName name="F3F" localSheetId="0">#REF!</definedName>
    <definedName name="F3F">#REF!</definedName>
    <definedName name="fdgz">#REF!</definedName>
    <definedName name="FF">#REF!</definedName>
    <definedName name="fg" hidden="1">#REF!</definedName>
    <definedName name="FHFH" hidden="1">[11]수량산출!$A$1:$A$8561</definedName>
    <definedName name="FHFK" hidden="1">[11]수량산출!#REF!</definedName>
    <definedName name="fiudj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jlmm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K" hidden="1">{"'용역비'!$A$4:$C$8"}</definedName>
    <definedName name="fldu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lu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luylfuyl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ly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N" localSheetId="0">#REF!</definedName>
    <definedName name="FN">#REF!</definedName>
    <definedName name="FOUND_A">#REF!</definedName>
    <definedName name="FOUND_H">#REF!</definedName>
    <definedName name="fuylm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uyluyu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ykl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ylit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yl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ylulfu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yluuyllu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yullfylu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yulul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EMCO" hidden="1">#REF!</definedName>
    <definedName name="gg" hidden="1">[4]내역서!#REF!</definedName>
    <definedName name="GGG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GGTR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GTRE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h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l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mgctkm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MLWD" hidden="1">#REF!</definedName>
    <definedName name="graagr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uolg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H">#REF!</definedName>
    <definedName name="H1H">#REF!</definedName>
    <definedName name="H2H">#REF!</definedName>
    <definedName name="H3H">#REF!</definedName>
    <definedName name="H4H">#REF!</definedName>
    <definedName name="hardwar" hidden="1">[12]Sheet1!#REF!</definedName>
    <definedName name="hg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HH" localSheetId="0">#REF!</definedName>
    <definedName name="HH">#REF!</definedName>
    <definedName name="HHH" hidden="1">#REF!</definedName>
    <definedName name="HHHH" hidden="1">#REF!</definedName>
    <definedName name="HKDGDT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hkktytyky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HKYT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HNHHKY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hreahr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HS" localSheetId="0">#REF!</definedName>
    <definedName name="HS">#REF!</definedName>
    <definedName name="HSR" hidden="1">{"'용역비'!$A$4:$C$8"}</definedName>
    <definedName name="HTML_CodePage" hidden="1">949</definedName>
    <definedName name="HTML_Control" hidden="1">{"'용역비'!$A$4:$C$8"}</definedName>
    <definedName name="HTML_Description" hidden="1">""</definedName>
    <definedName name="HTML_Email" hidden="1">""</definedName>
    <definedName name="HTML_Header" hidden="1">"용역비"</definedName>
    <definedName name="HTML_LastUpdate" hidden="1">"99-07-01"</definedName>
    <definedName name="HTML_LineAfter" hidden="1">FALSE</definedName>
    <definedName name="HTML_LineBefore" hidden="1">FALSE</definedName>
    <definedName name="HTML_Name" hidden="1">"전산실"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"전체금액"</definedName>
    <definedName name="HTML1_1" hidden="1">"'[디자인MXE1.xls]마북OCTANE (2)'!$A$1:$G$33"</definedName>
    <definedName name="HTML1_10" hidden="1">""</definedName>
    <definedName name="HTML1_11" hidden="1">1</definedName>
    <definedName name="HTML1_12" hidden="1">"C:\견적\현대정공\MyHTML.htm"</definedName>
    <definedName name="HTML1_2" hidden="1">1</definedName>
    <definedName name="HTML1_3" hidden="1">"디자인MXE1.xl"</definedName>
    <definedName name="HTML1_4" hidden="1">"마북OCTANE (2)"</definedName>
    <definedName name="HTML1_5" hidden="1">""</definedName>
    <definedName name="HTML1_6" hidden="1">-4146</definedName>
    <definedName name="HTML1_7" hidden="1">-4146</definedName>
    <definedName name="HTML1_8" hidden="1">"98-03-30"</definedName>
    <definedName name="HTML1_9" hidden="1">"임양택"</definedName>
    <definedName name="HTMLCount" hidden="1">1</definedName>
    <definedName name="I" hidden="1">{"'용역비'!$A$4:$C$8"}</definedName>
    <definedName name="II" hidden="1">{"'용역비'!$A$4:$C$8"}</definedName>
    <definedName name="IIII" hidden="1">{"'용역비'!$A$4:$C$8"}</definedName>
    <definedName name="IIIII" hidden="1">{"'용역비'!$A$4:$C$8"}</definedName>
    <definedName name="IIJELLS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ilg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IOI" hidden="1">{"'용역비'!$A$4:$C$8"}</definedName>
    <definedName name="iuijhi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FOR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HSHH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J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SUW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SH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jkoujio" hidden="1">#REF!</definedName>
    <definedName name="KK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A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I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UEK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ISJ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JJ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EEP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k" localSheetId="0">#REF!</definedName>
    <definedName name="kkkk">#REF!</definedName>
    <definedName name="KKKSJ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SL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IIE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JWU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WEI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uryte" hidden="1">#REF!</definedName>
    <definedName name="L" localSheetId="0">#REF!</definedName>
    <definedName name="L">#REF!</definedName>
    <definedName name="L1L">#REF!</definedName>
    <definedName name="L2L">#REF!</definedName>
    <definedName name="L3L">#REF!</definedName>
    <definedName name="L4L">#REF!</definedName>
    <definedName name="LA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AST" localSheetId="0">#REF!</definedName>
    <definedName name="LAST">#REF!</definedName>
    <definedName name="lfyuyul" hidden="1">{#N/A,#N/A,TRUE,"토적및재료집계";#N/A,#N/A,TRUE,"토적및재료집계";#N/A,#N/A,TRUE,"단위량"}</definedName>
    <definedName name="li" hidden="1">{"'용역비'!$A$4:$C$8"}</definedName>
    <definedName name="LLDIEKK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" localSheetId="0">#REF!</definedName>
    <definedName name="lll">#REF!</definedName>
    <definedName name="LLL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IEKD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KEI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MMM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mylfylu" hidden="1">{#N/A,#N/A,TRUE,"토적및재료집계";#N/A,#N/A,TRUE,"토적및재료집계";#N/A,#N/A,TRUE,"단위량"}</definedName>
    <definedName name="NHJKDT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NKDTT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NOTCH">#REF!</definedName>
    <definedName name="NUMBER">#REF!</definedName>
    <definedName name="OIL" hidden="1">{"'용역비'!$A$4:$C$8"}</definedName>
    <definedName name="OOO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OP" hidden="1">#REF!</definedName>
    <definedName name="OPOP" hidden="1">[13]수량산출!#REF!</definedName>
    <definedName name="OPP" hidden="1">#REF!</definedName>
    <definedName name="OPPP" hidden="1">[14]수량산출!$A$3:$H$8539</definedName>
    <definedName name="PL" localSheetId="0">#REF!</definedName>
    <definedName name="PL">#REF!</definedName>
    <definedName name="PN" localSheetId="0">#REF!</definedName>
    <definedName name="PN">#REF!</definedName>
    <definedName name="POT_BEARING">#REF!</definedName>
    <definedName name="PPP" hidden="1">{#N/A,#N/A,TRUE,"토적및재료집계";#N/A,#N/A,TRUE,"토적및재료집계";#N/A,#N/A,TRUE,"단위량"}</definedName>
    <definedName name="_xlnm.Print_Area" localSheetId="0">내역서!$A$1:$N$69</definedName>
    <definedName name="_xlnm.Print_Area">#REF!</definedName>
    <definedName name="PRINT_AREA_MI" localSheetId="0">#REF!</definedName>
    <definedName name="PRINT_AREA_MI">#REF!</definedName>
    <definedName name="_xlnm.Print_Titles" localSheetId="0">내역서!$2:$7</definedName>
    <definedName name="_xlnm.Print_Titles">#REF!</definedName>
    <definedName name="PRINT_TITLES_MI" localSheetId="0">#REF!</definedName>
    <definedName name="PRINT_TITLES_MI">#REF!</definedName>
    <definedName name="PT" localSheetId="0">#REF!</definedName>
    <definedName name="PT">#REF!</definedName>
    <definedName name="q234562456" hidden="1">{"'용역비'!$A$4:$C$8"}</definedName>
    <definedName name="QA" hidden="1">#REF!</definedName>
    <definedName name="QLQL" localSheetId="0">#REF!</definedName>
    <definedName name="QLQL">#REF!</definedName>
    <definedName name="QQ">#REF!</definedName>
    <definedName name="qw" hidden="1">#REF!</definedName>
    <definedName name="QWS" hidden="1">#REF!</definedName>
    <definedName name="qyk" hidden="1">{"'용역비'!$A$4:$C$8"}</definedName>
    <definedName name="rd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dj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DT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ehh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ere" hidden="1">{#N/A,#N/A,FALSE,"견적갑지";#N/A,#N/A,FALSE,"총괄표";#N/A,#N/A,FALSE,"철골공사";#N/A,#N/A,FALSE,"토목공사";#N/A,#N/A,FALSE,"판넬전기공사"}</definedName>
    <definedName name="RH" hidden="1">{"'용역비'!$A$4:$C$8"}</definedName>
    <definedName name="rjrt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RR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T" hidden="1">{"'용역비'!$A$4:$C$8"}</definedName>
    <definedName name="RTGH" hidden="1">{"'용역비'!$A$4:$C$8"}</definedName>
    <definedName name="rth" hidden="1">#REF!</definedName>
    <definedName name="rtss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ty" hidden="1">{"'용역비'!$A$4:$C$8"}</definedName>
    <definedName name="RYUIRYU" hidden="1">{"'용역비'!$A$4:$C$8"}</definedName>
    <definedName name="ryuk" hidden="1">{"'용역비'!$A$4:$C$8"}</definedName>
    <definedName name="S2L">#REF!</definedName>
    <definedName name="SAPBEXdnldView" hidden="1">"41JLQUL0YNPVK3OX98UIGJGNP"</definedName>
    <definedName name="SAPBEXsysID" hidden="1">"BWP"</definedName>
    <definedName name="SC주자재집계푶" hidden="1">{#N/A,#N/A,FALSE,"견적갑지";#N/A,#N/A,FALSE,"총괄표";#N/A,#N/A,FALSE,"철골공사";#N/A,#N/A,FALSE,"토목공사";#N/A,#N/A,FALSE,"판넬전기공사"}</definedName>
    <definedName name="SD" hidden="1">{"'용역비'!$A$4:$C$8"}</definedName>
    <definedName name="SDF" hidden="1">#REF!</definedName>
    <definedName name="sdryhj" hidden="1">{"'용역비'!$A$4:$C$8"}</definedName>
    <definedName name="SE" hidden="1">{"'용역비'!$A$4:$C$8"}</definedName>
    <definedName name="SHT">#REF!</definedName>
    <definedName name="s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jr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jrt" hidden="1">{#N/A,#N/A,TRUE,"토적및재료집계";#N/A,#N/A,TRUE,"토적및재료집계";#N/A,#N/A,TRUE,"단위량"}</definedName>
    <definedName name="sjrt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j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jtrjrt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KYT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0</definedName>
    <definedName name="solver_neg" hidden="1">2</definedName>
    <definedName name="solver_num" hidden="1">1</definedName>
    <definedName name="solver_nwt" hidden="1">1</definedName>
    <definedName name="solver_opt" hidden="1">#REF!</definedName>
    <definedName name="solver_pre" hidden="1">0.000001</definedName>
    <definedName name="solver_rel1" hidden="1">1</definedName>
    <definedName name="solver_rhs1" hidden="1">500000000</definedName>
    <definedName name="solver_scl" hidden="1">2</definedName>
    <definedName name="solver_sho" hidden="1">2</definedName>
    <definedName name="solver_tim" hidden="1">100</definedName>
    <definedName name="solver_tmp" hidden="1">500000000</definedName>
    <definedName name="solver_tol" hidden="1">0.05</definedName>
    <definedName name="solver_typ" hidden="1">1</definedName>
    <definedName name="solver_val" hidden="1">0</definedName>
    <definedName name="srh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rjjr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RKRK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rth" hidden="1">{"'용역비'!$A$4:$C$8"}</definedName>
    <definedName name="SRT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ry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S">#REF!</definedName>
    <definedName name="SS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TS" hidden="1">{"'용역비'!$A$4:$C$8"}</definedName>
    <definedName name="SWS" hidden="1">#REF!</definedName>
    <definedName name="T" localSheetId="0">#REF!</definedName>
    <definedName name="T">#REF!</definedName>
    <definedName name="tdtyjdrt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tdy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TE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text1" localSheetId="0">[15]가도공!#REF!</definedName>
    <definedName name="text1">[15]가도공!#REF!</definedName>
    <definedName name="TEYJ" hidden="1">{"'용역비'!$A$4:$C$8"}</definedName>
    <definedName name="tf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TFUI" hidden="1">{"'용역비'!$A$4:$C$8"}</definedName>
    <definedName name="TIT" localSheetId="0">#REF!</definedName>
    <definedName name="TIT">#REF!</definedName>
    <definedName name="TN" hidden="1">#REF!</definedName>
    <definedName name="TTTT" hidden="1">#REF!</definedName>
    <definedName name="tu" hidden="1">{"'용역비'!$A$4:$C$8"}</definedName>
    <definedName name="tuilol" hidden="1">{"'용역비'!$A$4:$C$8"}</definedName>
    <definedName name="TUIO" hidden="1">{"'용역비'!$A$4:$C$8"}</definedName>
    <definedName name="TUIO.L" hidden="1">{"'용역비'!$A$4:$C$8"}</definedName>
    <definedName name="TUIOTUI" hidden="1">{"'용역비'!$A$4:$C$8"}</definedName>
    <definedName name="TYJ" hidden="1">{"'용역비'!$A$4:$C$8"}</definedName>
    <definedName name="tyje" hidden="1">{"'용역비'!$A$4:$C$8"}</definedName>
    <definedName name="tyjet" hidden="1">{"'용역비'!$A$4:$C$8"}</definedName>
    <definedName name="tyu" hidden="1">{"'용역비'!$A$4:$C$8"}</definedName>
    <definedName name="U" hidden="1">{"'용역비'!$A$4:$C$8"}</definedName>
    <definedName name="ulo" hidden="1">{"'용역비'!$A$4:$C$8"}</definedName>
    <definedName name="uluyldtudy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UTI" hidden="1">{"'용역비'!$A$4:$C$8"}</definedName>
    <definedName name="UTIOL" hidden="1">{"'용역비'!$A$4:$C$8"}</definedName>
    <definedName name="uu" hidden="1">{"'용역비'!$A$4:$C$8"}</definedName>
    <definedName name="uyetutri" hidden="1">#REF!</definedName>
    <definedName name="WA" localSheetId="0">#REF!</definedName>
    <definedName name="WA">#REF!</definedName>
    <definedName name="wetw" hidden="1">[4]내역서!#REF!</definedName>
    <definedName name="wj5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L" localSheetId="0">#REF!</definedName>
    <definedName name="WL">#REF!</definedName>
    <definedName name="WN" localSheetId="0">#REF!</definedName>
    <definedName name="WN">#REF!</definedName>
    <definedName name="wrn.건설기계사업소._.상반기보고." hidden="1">{#N/A,#N/A,FALSE,"사업총괄";#N/A,#N/A,FALSE,"장비사업";#N/A,#N/A,FALSE,"철구사업";#N/A,#N/A,FALSE,"준설사업"}</definedName>
    <definedName name="wrn.변경예산." hidden="1">{#N/A,#N/A,FALSE,"변경관리예산";#N/A,#N/A,FALSE,"변경장비예산";#N/A,#N/A,FALSE,"변경준설예산";#N/A,#N/A,FALSE,"변경철구예산"}</definedName>
    <definedName name="wrn.부산주경기장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사업현황.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wrn.신용찬." hidden="1">{#N/A,#N/A,TRUE,"토적및재료집계";#N/A,#N/A,TRUE,"토적및재료집계";#N/A,#N/A,TRUE,"단위량"}</definedName>
    <definedName name="wrn.예상손익." hidden="1">{#N/A,#N/A,FALSE,"예상손익";#N/A,#N/A,FALSE,"관리분석";#N/A,#N/A,FALSE,"장비분석";#N/A,#N/A,FALSE,"준설분석";#N/A,#N/A,FALSE,"철구분석"}</definedName>
    <definedName name="wrn.전열선출서." hidden="1">{#N/A,#N/A,FALSE,"전열산출서"}</definedName>
    <definedName name="wrn.중공업군포견적서." hidden="1">{#N/A,#N/A,FALSE,"견적갑지";#N/A,#N/A,FALSE,"총괄표";#N/A,#N/A,FALSE,"철골공사";#N/A,#N/A,FALSE,"토목공사";#N/A,#N/A,FALSE,"판넬전기공사"}</definedName>
    <definedName name="wrn.철골집계표._.5칸." hidden="1">{#N/A,#N/A,FALSE,"Sheet1"}</definedName>
    <definedName name="wrty" hidden="1">{"'용역비'!$A$4:$C$8"}</definedName>
    <definedName name="wrtyrtyrt" hidden="1">{"'용역비'!$A$4:$C$8"}</definedName>
    <definedName name="wrtywrtywr" hidden="1">{"'용역비'!$A$4:$C$8"}</definedName>
    <definedName name="wuy" hidden="1">{"'용역비'!$A$4:$C$8"}</definedName>
    <definedName name="WW">#REF!</definedName>
    <definedName name="WW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X2_" localSheetId="0">#REF!</definedName>
    <definedName name="X2_">#REF!</definedName>
    <definedName name="XXXXXX" hidden="1">{"'공사부문'!$A$6:$A$32"}</definedName>
    <definedName name="YFU" hidden="1">{"'용역비'!$A$4:$C$8"}</definedName>
    <definedName name="yful.gk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YKT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YL" hidden="1">{"'용역비'!$A$4:$C$8"}</definedName>
    <definedName name="ytdkn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YTKYKYT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yu" hidden="1">{"'용역비'!$A$4:$C$8"}</definedName>
    <definedName name="YUK" hidden="1">{"'용역비'!$A$4:$C$8"}</definedName>
    <definedName name="YUKOI" hidden="1">{"'용역비'!$A$4:$C$8"}</definedName>
    <definedName name="yulylf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YY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Z" localSheetId="0">#REF!</definedName>
    <definedName name="Z">#REF!</definedName>
    <definedName name="ZZZ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ㄱ" hidden="1">{"'용역비'!$A$4:$C$8"}</definedName>
    <definedName name="ㄱㄱ" hidden="1">{"'용역비'!$A$4:$C$8"}</definedName>
    <definedName name="ㄱㄱㄱ" hidden="1">{"'용역비'!$A$4:$C$8"}</definedName>
    <definedName name="ㄱㄱㄱㄱㄱㄱ" hidden="1">{"'용역비'!$A$4:$C$8"}</definedName>
    <definedName name="가" hidden="1">{#N/A,#N/A,FALSE,"견적갑지";#N/A,#N/A,FALSE,"총괄표";#N/A,#N/A,FALSE,"철골공사";#N/A,#N/A,FALSE,"토목공사";#N/A,#N/A,FALSE,"판넬전기공사"}</definedName>
    <definedName name="가아" hidden="1">[16]수량산출!#REF!</definedName>
    <definedName name="감나무" localSheetId="0">#REF!</definedName>
    <definedName name="감나무">#REF!</definedName>
    <definedName name="갑지">#REF!</definedName>
    <definedName name="갑지2">[0]!영광원자력5,'[17]6호기'!$A$1</definedName>
    <definedName name="갑지나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갑지도급비교">[0]!영광원자력5,'[17]6호기'!$A$1</definedName>
    <definedName name="강관말뚝공">#REF!</definedName>
    <definedName name="강교스치로폴_채움">#REF!</definedName>
    <definedName name="강아지" hidden="1">#REF!</definedName>
    <definedName name="강재거푸집">#REF!</definedName>
    <definedName name="개나리" localSheetId="0">#REF!</definedName>
    <definedName name="개나리">#REF!</definedName>
    <definedName name="개화산2" hidden="1">#REF!</definedName>
    <definedName name="거친마감">#REF!</definedName>
    <definedName name="거ㅏ" hidden="1">[18]수량산출!$A$3:$H$8539</definedName>
    <definedName name="건축" hidden="1">{#N/A,#N/A,FALSE,"견적갑지";#N/A,#N/A,FALSE,"총괄표";#N/A,#N/A,FALSE,"철골공사";#N/A,#N/A,FALSE,"토목공사";#N/A,#N/A,FALSE,"판넬전기공사"}</definedName>
    <definedName name="건축원가" hidden="1">[19]전기!$B$4:$B$163</definedName>
    <definedName name="겨" hidden="1">{"'용역비'!$A$4:$C$8"}</definedName>
    <definedName name="견적">#REF!</definedName>
    <definedName name="견적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3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예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탱크">#REF!</definedName>
    <definedName name="경량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경비율">#REF!</definedName>
    <definedName name="경비융" hidden="1">'[20]#REF'!$A$7:$N$581</definedName>
    <definedName name="경비집계" hidden="1">{"'용역비'!$A$4:$C$8"}</definedName>
    <definedName name="계" localSheetId="0">#REF!</definedName>
    <definedName name="계">#REF!</definedName>
    <definedName name="계산서" hidden="1">{#N/A,#N/A,FALSE,"견적갑지";#N/A,#N/A,FALSE,"총괄표";#N/A,#N/A,FALSE,"철골공사";#N/A,#N/A,FALSE,"토목공사";#N/A,#N/A,FALSE,"판넬전기공사"}</definedName>
    <definedName name="계측기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고강직경D13">#REF!</definedName>
    <definedName name="고강직경D16_25">#REF!</definedName>
    <definedName name="고강직경D29_35">#REF!</definedName>
    <definedName name="공공도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사명">#REF!</definedName>
    <definedName name="공일" localSheetId="0">#REF!</definedName>
    <definedName name="공일">#REF!</definedName>
    <definedName name="공정" hidden="1">[4]내역서!#REF!</definedName>
    <definedName name="공정예정" hidden="1">[4]내역서!#REF!</definedName>
    <definedName name="관목계" localSheetId="0">#REF!</definedName>
    <definedName name="관목계">#REF!</definedName>
    <definedName name="광명">#REF!</definedName>
    <definedName name="교각1">#REF!</definedName>
    <definedName name="교각2">#REF!</definedName>
    <definedName name="교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교대">#REF!</definedName>
    <definedName name="교대2">#REF!</definedName>
    <definedName name="교대보호블럭_설치">#REF!</definedName>
    <definedName name="교량배수시설공">#REF!</definedName>
    <definedName name="교목계" localSheetId="0">#REF!</definedName>
    <definedName name="교목계">#REF!</definedName>
    <definedName name="그리기" hidden="1">#REF!</definedName>
    <definedName name="금마타리" localSheetId="0">#REF!</definedName>
    <definedName name="금마타리">#REF!</definedName>
    <definedName name="금액대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기" hidden="1">{#N/A,#N/A,FALSE,"견적갑지";#N/A,#N/A,FALSE,"총괄표";#N/A,#N/A,FALSE,"철골공사";#N/A,#N/A,FALSE,"토목공사";#N/A,#N/A,FALSE,"판넬전기공사"}</definedName>
    <definedName name="기계" hidden="1">{#N/A,#N/A,FALSE,"견적갑지";#N/A,#N/A,FALSE,"총괄표";#N/A,#N/A,FALSE,"철골공사";#N/A,#N/A,FALSE,"토목공사";#N/A,#N/A,FALSE,"판넬전기공사"}</definedName>
    <definedName name="기계1" hidden="1">{#N/A,#N/A,FALSE,"견적갑지";#N/A,#N/A,FALSE,"총괄표";#N/A,#N/A,FALSE,"철골공사";#N/A,#N/A,FALSE,"토목공사";#N/A,#N/A,FALSE,"판넬전기공사"}</definedName>
    <definedName name="기계2" hidden="1">{#N/A,#N/A,FALSE,"견적갑지";#N/A,#N/A,FALSE,"총괄표";#N/A,#N/A,FALSE,"철골공사";#N/A,#N/A,FALSE,"토목공사";#N/A,#N/A,FALSE,"판넬전기공사"}</definedName>
    <definedName name="기계3" hidden="1">{#N/A,#N/A,FALSE,"견적갑지";#N/A,#N/A,FALSE,"총괄표";#N/A,#N/A,FALSE,"철골공사";#N/A,#N/A,FALSE,"토목공사";#N/A,#N/A,FALSE,"판넬전기공사"}</definedName>
    <definedName name="기계4" hidden="1">{#N/A,#N/A,FALSE,"견적갑지";#N/A,#N/A,FALSE,"총괄표";#N/A,#N/A,FALSE,"철골공사";#N/A,#N/A,FALSE,"토목공사";#N/A,#N/A,FALSE,"판넬전기공사"}</definedName>
    <definedName name="기계5" hidden="1">{#N/A,#N/A,FALSE,"견적갑지";#N/A,#N/A,FALSE,"총괄표";#N/A,#N/A,FALSE,"철골공사";#N/A,#N/A,FALSE,"토목공사";#N/A,#N/A,FALSE,"판넬전기공사"}</definedName>
    <definedName name="기계집계" hidden="1">{#N/A,#N/A,FALSE,"견적갑지";#N/A,#N/A,FALSE,"총괄표";#N/A,#N/A,FALSE,"철골공사";#N/A,#N/A,FALSE,"토목공사";#N/A,#N/A,FALSE,"판넬전기공사"}</definedName>
    <definedName name="기초">'[21]9509'!$A$3:$Y$665</definedName>
    <definedName name="기초단가" localSheetId="0">#N/A</definedName>
    <definedName name="기초단가">#N/A</definedName>
    <definedName name="기초단가1" localSheetId="0">#N/A</definedName>
    <definedName name="기초단가1">#N/A</definedName>
    <definedName name="기타경비" hidden="1">{#N/A,#N/A,TRUE,"토적및재료집계";#N/A,#N/A,TRUE,"토적및재료집계";#N/A,#N/A,TRUE,"단위량"}</definedName>
    <definedName name="김">'[22]9811'!$A$3:$AD$1530</definedName>
    <definedName name="꽃창포" localSheetId="0">#REF!</definedName>
    <definedName name="꽃창포">#REF!</definedName>
    <definedName name="꽃향유" localSheetId="0">#REF!</definedName>
    <definedName name="꽃향유">#REF!</definedName>
    <definedName name="ㄳㄱㄺ" hidden="1">{#N/A,#N/A,FALSE,"견적갑지";#N/A,#N/A,FALSE,"총괄표";#N/A,#N/A,FALSE,"철골공사";#N/A,#N/A,FALSE,"토목공사";#N/A,#N/A,FALSE,"판넬전기공사"}</definedName>
    <definedName name="ㄳㄳㄳㄳ" hidden="1">{"'용역비'!$A$4:$C$8"}</definedName>
    <definedName name="ㄴㄴㄴ" hidden="1">'[23]#REF'!#REF!</definedName>
    <definedName name="ㄴㄴㄴㄴㄴ" hidden="1">'[23]#REF'!$A$3:$H$292</definedName>
    <definedName name="ㄴㄹ" hidden="1">#REF!</definedName>
    <definedName name="ㄴㅀ" hidden="1">#REF!</definedName>
    <definedName name="ㄴㅁㅇㅁㄴ" hidden="1">#REF!</definedName>
    <definedName name="ㄴㅇㄻㄴㅇㄹ" hidden="1">{"'용역비'!$A$4:$C$8"}</definedName>
    <definedName name="ㄴㅇㅎㄴㅇ" hidden="1">#REF!</definedName>
    <definedName name="나" hidden="1">{#N/A,#N/A,FALSE,"견적갑지";#N/A,#N/A,FALSE,"총괄표";#N/A,#N/A,FALSE,"철골공사";#N/A,#N/A,FALSE,"토목공사";#N/A,#N/A,FALSE,"판넬전기공사"}</definedName>
    <definedName name="나사식_이음">#REF!</definedName>
    <definedName name="나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나ㅏㅓ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남남" hidden="1">[12]Sheet1!#REF!</definedName>
    <definedName name="납품" hidden="1">#REF!</definedName>
    <definedName name="내역">#REF!</definedName>
    <definedName name="내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냉동설비" hidden="1">{#N/A,#N/A,FALSE,"견적갑지";#N/A,#N/A,FALSE,"총괄표";#N/A,#N/A,FALSE,"철골공사";#N/A,#N/A,FALSE,"토목공사";#N/A,#N/A,FALSE,"판넬전기공사"}</definedName>
    <definedName name="노무비" localSheetId="0">[24]건축내역!#REF!</definedName>
    <definedName name="노무비">[24]건축내역!#REF!</definedName>
    <definedName name="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눈주목" localSheetId="0">#REF!</definedName>
    <definedName name="눈주목">#REF!</definedName>
    <definedName name="느티나무" localSheetId="0">#REF!</definedName>
    <definedName name="느티나무">#REF!</definedName>
    <definedName name="ㄷ6ㅓ" hidden="1">{"'용역비'!$A$4:$C$8"}</definedName>
    <definedName name="ㄷㄱㄷㄱㄷㄱ" hidden="1">{"'용역비'!$A$4:$C$8"}</definedName>
    <definedName name="ㄷㄷ" hidden="1">'[23]#REF'!#REF!</definedName>
    <definedName name="ㄷㄷㄱㄱ" hidden="1">{"'용역비'!$A$4:$C$8"}</definedName>
    <definedName name="ㄷㄷㄷ" hidden="1">#REF!</definedName>
    <definedName name="ㄷㅅㅅㅅㅅㅅㅅㅅㅅㅅㅅㅅㅅㄱㄿ" hidden="1">#REF!</definedName>
    <definedName name="ㄷㅅㅈ4ㅅ" hidden="1">#REF!</definedName>
    <definedName name="ㄷ숃ㄱ" hidden="1">#REF!</definedName>
    <definedName name="ㄷㅍㅂ" hidden="1">{"'용역비'!$A$4:$C$8"}</definedName>
    <definedName name="다우웰바설치공">#REF!</definedName>
    <definedName name="다짐되메우기">#REF!</definedName>
    <definedName name="단가">#REF!</definedName>
    <definedName name="단가대비1" hidden="1">{#N/A,#N/A,FALSE,"견적갑지";#N/A,#N/A,FALSE,"총괄표";#N/A,#N/A,FALSE,"철골공사";#N/A,#N/A,FALSE,"토목공사";#N/A,#N/A,FALSE,"판넬전기공사"}</definedName>
    <definedName name="단가산출2" hidden="1">#REF!</definedName>
    <definedName name="단가조사자료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대구공항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대나무" localSheetId="0">#REF!</definedName>
    <definedName name="대나무">#REF!</definedName>
    <definedName name="대상" hidden="1">{"'용역비'!$A$4:$C$8"}</definedName>
    <definedName name="데크휘니샤면고르기">#REF!</definedName>
    <definedName name="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돌단풍" localSheetId="0">#REF!</definedName>
    <definedName name="돌단풍">#REF!</definedName>
    <definedName name="디" hidden="1">{#N/A,#N/A,FALSE,"견적갑지";#N/A,#N/A,FALSE,"총괄표";#N/A,#N/A,FALSE,"철골공사";#N/A,#N/A,FALSE,"토목공사";#N/A,#N/A,FALSE,"판넬전기공사"}</definedName>
    <definedName name="ㄹ" hidden="1">{#N/A,#N/A,TRUE,"토적및재료집계";#N/A,#N/A,TRUE,"토적및재료집계";#N/A,#N/A,TRUE,"단위량"}</definedName>
    <definedName name="ㄹㄹ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ㄹㅇㄴ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ㄶ" hidden="1">#REF!</definedName>
    <definedName name="ㄹㅇㄶ옿" hidden="1">#REF!</definedName>
    <definedName name="ㄹㅇㄹㅇ" hidden="1">#REF!</definedName>
    <definedName name="라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라ㅓ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레일가스압접시공개요도" hidden="1">[4]내역서!#REF!</definedName>
    <definedName name="료" hidden="1">{"'용역비'!$A$4:$C$8"}</definedName>
    <definedName name="ㅁ1" localSheetId="0">#REF!</definedName>
    <definedName name="ㅁ1">#REF!</definedName>
    <definedName name="ㅁ8529" localSheetId="0">'[25]일위대가(가설)'!#REF!</definedName>
    <definedName name="ㅁ8529">'[25]일위대가(가설)'!#REF!</definedName>
    <definedName name="ㅁㄴㅇㄻㄴㅇㄹㄴㅁㅎㄴㅇㅎ" hidden="1">{"'용역비'!$A$4:$C$8"}</definedName>
    <definedName name="ㅁㅁ" hidden="1">#REF!</definedName>
    <definedName name="ㅁㅁㅁㅁㅁ" hidden="1">{"'용역비'!$A$4:$C$8"}</definedName>
    <definedName name="ㅁㅅㅅㅁㄱㅈ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마" hidden="1">{#N/A,#N/A,FALSE,"견적갑지";#N/A,#N/A,FALSE,"총괄표";#N/A,#N/A,FALSE,"철골공사";#N/A,#N/A,FALSE,"토목공사";#N/A,#N/A,FALSE,"판넬전기공사"}</definedName>
    <definedName name="말뚝길이" localSheetId="0">#REF!</definedName>
    <definedName name="말뚝길이">#REF!</definedName>
    <definedName name="말뚝속채움" localSheetId="0">#REF!</definedName>
    <definedName name="말뚝속채움">#REF!</definedName>
    <definedName name="말뚝시험비" localSheetId="0">#REF!</definedName>
    <definedName name="말뚝시험비">#REF!</definedName>
    <definedName name="말뚝이음">#REF!</definedName>
    <definedName name="매끈한마감">#REF!</definedName>
    <definedName name="맥문동" localSheetId="0">#REF!</definedName>
    <definedName name="맥문동">#REF!</definedName>
    <definedName name="메1" localSheetId="0">#REF!</definedName>
    <definedName name="메1">#REF!</definedName>
    <definedName name="명칭">#REF!</definedName>
    <definedName name="모" hidden="1">{#N/A,#N/A,FALSE,"변경관리예산";#N/A,#N/A,FALSE,"변경장비예산";#N/A,#N/A,FALSE,"변경준설예산";#N/A,#N/A,FALSE,"변경철구예산"}</definedName>
    <definedName name="모과나무" localSheetId="0">#REF!</definedName>
    <definedName name="모과나무">#REF!</definedName>
    <definedName name="모형표지" hidden="1">{"'용역비'!$A$4:$C$8"}</definedName>
    <definedName name="목록1" hidden="1">#REF!</definedName>
    <definedName name="목백합" localSheetId="0">#REF!</definedName>
    <definedName name="목백합">#REF!</definedName>
    <definedName name="무궁화" localSheetId="0">#REF!</definedName>
    <definedName name="무궁화">#REF!</definedName>
    <definedName name="무늬거푸집">#REF!</definedName>
    <definedName name="물가변동내역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물량2" hidden="1">'[26]#REF'!#REF!</definedName>
    <definedName name="미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ㅂㅂㅂ" hidden="1">{"'용역비'!$A$4:$C$8"}</definedName>
    <definedName name="ㅂㅂㅂㅂㅂㅂ" hidden="1">{"'용역비'!$A$4:$C$8"}</definedName>
    <definedName name="ㅂㅈ" hidden="1">#REF!</definedName>
    <definedName name="바부" hidden="1">{"'용역비'!$A$4:$C$8"}</definedName>
    <definedName name="박태기" localSheetId="0">#REF!</definedName>
    <definedName name="박태기">#REF!</definedName>
    <definedName name="방수공">#REF!</definedName>
    <definedName name="방호벽">#REF!</definedName>
    <definedName name="배관공수율" hidden="1">#REF!</definedName>
    <definedName name="배롱나무" localSheetId="0">#REF!</definedName>
    <definedName name="배롱나무">#REF!</definedName>
    <definedName name="번호" localSheetId="0">#REF!</definedName>
    <definedName name="번호">#REF!</definedName>
    <definedName name="보오링그라우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보통마감">#REF!</definedName>
    <definedName name="부산주경기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석변경" hidden="1">{#N/A,#N/A,FALSE,"변경관리예산";#N/A,#N/A,FALSE,"변경장비예산";#N/A,#N/A,FALSE,"변경준설예산";#N/A,#N/A,FALSE,"변경철구예산"}</definedName>
    <definedName name="분야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공사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양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비" hidden="1">{#N/A,#N/A,FALSE,"견적갑지";#N/A,#N/A,FALSE,"총괄표";#N/A,#N/A,FALSE,"철골공사";#N/A,#N/A,FALSE,"토목공사";#N/A,#N/A,FALSE,"판넬전기공사"}</definedName>
    <definedName name="비목1">#REF!</definedName>
    <definedName name="비목2">#REF!</definedName>
    <definedName name="비목3">#REF!</definedName>
    <definedName name="비목4">#REF!</definedName>
    <definedName name="비비추" localSheetId="0">#REF!</definedName>
    <definedName name="비비추">#REF!</definedName>
    <definedName name="비율">#REF!</definedName>
    <definedName name="빙" hidden="1">{#N/A,#N/A,FALSE,"견적갑지";#N/A,#N/A,FALSE,"총괄표";#N/A,#N/A,FALSE,"철골공사";#N/A,#N/A,FALSE,"토목공사";#N/A,#N/A,FALSE,"판넬전기공사"}</definedName>
    <definedName name="빙추" hidden="1">{#N/A,#N/A,FALSE,"견적갑지";#N/A,#N/A,FALSE,"총괄표";#N/A,#N/A,FALSE,"철골공사";#N/A,#N/A,FALSE,"토목공사";#N/A,#N/A,FALSE,"판넬전기공사"}</definedName>
    <definedName name="빙축열" hidden="1">{#N/A,#N/A,FALSE,"견적갑지";#N/A,#N/A,FALSE,"총괄표";#N/A,#N/A,FALSE,"철골공사";#N/A,#N/A,FALSE,"토목공사";#N/A,#N/A,FALSE,"판넬전기공사"}</definedName>
    <definedName name="빙축열주요자재" hidden="1">{#N/A,#N/A,FALSE,"견적갑지";#N/A,#N/A,FALSE,"총괄표";#N/A,#N/A,FALSE,"철골공사";#N/A,#N/A,FALSE,"토목공사";#N/A,#N/A,FALSE,"판넬전기공사"}</definedName>
    <definedName name="ㅅㅅ" hidden="1">#REF!</definedName>
    <definedName name="ㅅㅅㅅ" hidden="1">#REF!</definedName>
    <definedName name="사" hidden="1">{#N/A,#N/A,FALSE,"견적갑지";#N/A,#N/A,FALSE,"총괄표";#N/A,#N/A,FALSE,"철골공사";#N/A,#N/A,FALSE,"토목공사";#N/A,#N/A,FALSE,"판넬전기공사"}</definedName>
    <definedName name="산" hidden="1">#REF!</definedName>
    <definedName name="산철쭉" localSheetId="0">#REF!</definedName>
    <definedName name="산철쭉">#REF!</definedName>
    <definedName name="산출">[27]산출내역서집계표!$D$3:$L$116</definedName>
    <definedName name="산출1">[27]산출내역서집계표!$D$6:$L$116</definedName>
    <definedName name="산출금양">[27]산출내역서집계표!$AB$2:$AR$143</definedName>
    <definedName name="산출내역서5차" hidden="1">#REF!</definedName>
    <definedName name="산표" localSheetId="0">#REF!</definedName>
    <definedName name="산표">#REF!</definedName>
    <definedName name="새한글" hidden="1">#REF!</definedName>
    <definedName name="설집" localSheetId="0">#REF!</definedName>
    <definedName name="설집">#REF!</definedName>
    <definedName name="성남" hidden="1">#REF!</definedName>
    <definedName name="소" hidden="1">{#N/A,#N/A,FALSE,"견적갑지";#N/A,#N/A,FALSE,"총괄표";#N/A,#N/A,FALSE,"철골공사";#N/A,#N/A,FALSE,"토목공사";#N/A,#N/A,FALSE,"판넬전기공사"}</definedName>
    <definedName name="소계" localSheetId="0">#REF!</definedName>
    <definedName name="소계">#REF!</definedName>
    <definedName name="소나무" localSheetId="0">#REF!</definedName>
    <definedName name="소나무">#REF!</definedName>
    <definedName name="소포장" hidden="1">{#N/A,#N/A,FALSE,"견적갑지";#N/A,#N/A,FALSE,"총괄표";#N/A,#N/A,FALSE,"철골공사";#N/A,#N/A,FALSE,"토목공사";#N/A,#N/A,FALSE,"판넬전기공사"}</definedName>
    <definedName name="소포장설비" hidden="1">{#N/A,#N/A,FALSE,"견적갑지";#N/A,#N/A,FALSE,"총괄표";#N/A,#N/A,FALSE,"철골공사";#N/A,#N/A,FALSE,"토목공사";#N/A,#N/A,FALSE,"판넬전기공사"}</definedName>
    <definedName name="수" hidden="1">#REF!</definedName>
    <definedName name="수____종" localSheetId="0">#REF!</definedName>
    <definedName name="수____종">#REF!</definedName>
    <definedName name="수량산출서2" hidden="1">[4]내역서!#REF!</definedName>
    <definedName name="수목수량">#REF!</definedName>
    <definedName name="수수꽃다리" localSheetId="0">#REF!</definedName>
    <definedName name="수수꽃다리">#REF!</definedName>
    <definedName name="수중면정리및청소">#REF!</definedName>
    <definedName name="순공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순공사비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스페이셔_설치">#REF!</definedName>
    <definedName name="시설물수량">#REF!</definedName>
    <definedName name="시설수량">#REF!</definedName>
    <definedName name="시설일위">#REF!</definedName>
    <definedName name="시설일위1">#REF!</definedName>
    <definedName name="시설일위금액" localSheetId="0">#N/A</definedName>
    <definedName name="시설일위금액">#N/A</definedName>
    <definedName name="식재단가">#REF!</definedName>
    <definedName name="식재단가1">#REF!</definedName>
    <definedName name="신축장치">#REF!</definedName>
    <definedName name="신호등" localSheetId="0">'[28]일위대가(가설)'!#REF!</definedName>
    <definedName name="신호등">'[28]일위대가(가설)'!#REF!</definedName>
    <definedName name="ㅇ" hidden="1">#REF!</definedName>
    <definedName name="ㅇㄹㄹ" hidden="1">#REF!</definedName>
    <definedName name="ㅇㄹㅀ" hidden="1">#REF!</definedName>
    <definedName name="ㅇㄹㅇㄹ" hidden="1">'[23]#REF'!$A$3:$H$292</definedName>
    <definedName name="ㅇ라ㅓㅏㅗ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ㅇㅇ" hidden="1">#REF!</definedName>
    <definedName name="ㅇㅇㄹ" hidden="1">'[23]#REF'!#REF!</definedName>
    <definedName name="ㅇㅇㅇ" hidden="1">#REF!</definedName>
    <definedName name="ㅇㅇㅇㅇ" hidden="1">#REF!</definedName>
    <definedName name="ㅇㅎㄷㄷ" hidden="1">#REF!</definedName>
    <definedName name="ㅇㅎㅇㅎ" hidden="1">{"'용역비'!$A$4:$C$8"}</definedName>
    <definedName name="ㅇ호" hidden="1">{"'용역비'!$A$4:$C$8"}</definedName>
    <definedName name="ㅇ호ㅓ" hidden="1">{"'용역비'!$A$4:$C$8"}</definedName>
    <definedName name="ㅇ호ㅓㅇㅎ" hidden="1">{"'용역비'!$A$4:$C$8"}</definedName>
    <definedName name="ㅇ호ㅓㅇ호ㅓ" hidden="1">{"'용역비'!$A$4:$C$8"}</definedName>
    <definedName name="ㅇ호ㅓㅎ" hidden="1">{"'용역비'!$A$4:$C$8"}</definedName>
    <definedName name="ㅇ호ㅓ호ㅓ" hidden="1">{"'용역비'!$A$4:$C$8"}</definedName>
    <definedName name="아" localSheetId="0">#REF!</definedName>
    <definedName name="아">#REF!</definedName>
    <definedName name="아이" localSheetId="0">#REF!</definedName>
    <definedName name="아이">#REF!</definedName>
    <definedName name="아ㅏㅓ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ㅏㅓㅗ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안">#REF!</definedName>
    <definedName name="어" hidden="1">{"'용역비'!$A$4:$C$8"}</definedName>
    <definedName name="어ㅓㅓ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어ㅘ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언" hidden="1">#REF!</definedName>
    <definedName name="여과지동">[29]여과지동!$F$3:$AS$80</definedName>
    <definedName name="연ㄴㄴ" hidden="1">'[20]#REF'!#REF!</definedName>
    <definedName name="영산홍" localSheetId="0">#REF!</definedName>
    <definedName name="영산홍">#REF!</definedName>
    <definedName name="영시스템" hidden="1">[30]수량산출!#REF!</definedName>
    <definedName name="예정공" hidden="1">#REF!</definedName>
    <definedName name="예정공정" hidden="1">[4]내역서!#REF!</definedName>
    <definedName name="예정공정표" hidden="1">[4]내역서!#REF!</definedName>
    <definedName name="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왕벚나무" localSheetId="0">#REF!</definedName>
    <definedName name="왕벚나무">#REF!</definedName>
    <definedName name="왜성도라지" localSheetId="0">#REF!</definedName>
    <definedName name="왜성도라지">#REF!</definedName>
    <definedName name="요율">#REF!</definedName>
    <definedName name="요율인쇄">#REF!</definedName>
    <definedName name="용접식_이음">#REF!</definedName>
    <definedName name="우리우리" hidden="1">#REF!</definedName>
    <definedName name="우물통_굴착토사">#REF!</definedName>
    <definedName name="우물통굴착_리핑암">#REF!</definedName>
    <definedName name="우물통굴착_발파암">#REF!</definedName>
    <definedName name="원">#REF!</definedName>
    <definedName name="원가" localSheetId="0">#REF!</definedName>
    <definedName name="원가">#REF!</definedName>
    <definedName name="원가계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가계산19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각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기기ㅣ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유지관리비" hidden="1">#REF!</definedName>
    <definedName name="육상면정리및청소">#REF!</definedName>
    <definedName name="은행나무" localSheetId="0">#REF!</definedName>
    <definedName name="은행나무">#REF!</definedName>
    <definedName name="을" hidden="1">{#N/A,#N/A,FALSE,"견적갑지";#N/A,#N/A,FALSE,"총괄표";#N/A,#N/A,FALSE,"철골공사";#N/A,#N/A,FALSE,"토목공사";#N/A,#N/A,FALSE,"판넬전기공사"}</definedName>
    <definedName name="이" localSheetId="0">#REF!</definedName>
    <definedName name="이">#REF!</definedName>
    <definedName name="이릉" hidden="1">#REF!</definedName>
    <definedName name="이전이름" hidden="1">#REF!</definedName>
    <definedName name="이종훈" hidden="1">[19]전기!$A$4:$A$163</definedName>
    <definedName name="인동덩쿨" localSheetId="0">#REF!</definedName>
    <definedName name="인동덩쿨">#REF!</definedName>
    <definedName name="인천지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일위단가">#REF!</definedName>
    <definedName name="일위대가" hidden="1">#REF!</definedName>
    <definedName name="일위대가표">#REF!</definedName>
    <definedName name="일집" hidden="1">#REF!</definedName>
    <definedName name="입찰내역" localSheetId="0">[31]내역표지!#REF!</definedName>
    <definedName name="입찰내역">[31]내역표지!#REF!</definedName>
    <definedName name="ㅈ56ㅕ" hidden="1">{"'용역비'!$A$4:$C$8"}</definedName>
    <definedName name="ㅈㄷㄱ" hidden="1">[4]내역서!#REF!</definedName>
    <definedName name="ㅈㄷㄱㄷㄱㄷ" hidden="1">{"'용역비'!$A$4:$C$8"}</definedName>
    <definedName name="ㅈㅇ" hidden="1">{"'용역비'!$A$4:$C$8"}</definedName>
    <definedName name="ㅈㅈㅈ" hidden="1">#REF!</definedName>
    <definedName name="ㅈㅈㅈㅈㅈㅈ" hidden="1">{"'용역비'!$A$4:$C$8"}</definedName>
    <definedName name="자귀나무" localSheetId="0">#REF!</definedName>
    <definedName name="자귀나무">#REF!</definedName>
    <definedName name="자료">[29]기초자료!$A$3:$X$80</definedName>
    <definedName name="잔디_평떼" localSheetId="0">#REF!</definedName>
    <definedName name="잔디_평떼">#REF!</definedName>
    <definedName name="잣나무" localSheetId="0">#REF!</definedName>
    <definedName name="잣나무">#REF!</definedName>
    <definedName name="장산교" localSheetId="0">#REF!</definedName>
    <definedName name="장산교">#REF!</definedName>
    <definedName name="재료비" localSheetId="0">[32]건축내역!#REF!</definedName>
    <definedName name="재료비">[32]건축내역!#REF!</definedName>
    <definedName name="재집" hidden="1">{"'용역비'!$A$4:$C$8"}</definedName>
    <definedName name="쟁료비" localSheetId="0">[24]건축내역!#REF!</definedName>
    <definedName name="쟁료비">[24]건축내역!#REF!</definedName>
    <definedName name="저온" hidden="1">{#N/A,#N/A,FALSE,"견적갑지";#N/A,#N/A,FALSE,"총괄표";#N/A,#N/A,FALSE,"철골공사";#N/A,#N/A,FALSE,"토목공사";#N/A,#N/A,FALSE,"판넬전기공사"}</definedName>
    <definedName name="저온1" hidden="1">{#N/A,#N/A,FALSE,"견적갑지";#N/A,#N/A,FALSE,"총괄표";#N/A,#N/A,FALSE,"철골공사";#N/A,#N/A,FALSE,"토목공사";#N/A,#N/A,FALSE,"판넬전기공사"}</definedName>
    <definedName name="저온냉동" hidden="1">{#N/A,#N/A,FALSE,"견적갑지";#N/A,#N/A,FALSE,"총괄표";#N/A,#N/A,FALSE,"철골공사";#N/A,#N/A,FALSE,"토목공사";#N/A,#N/A,FALSE,"판넬전기공사"}</definedName>
    <definedName name="저온설비" hidden="1">{#N/A,#N/A,FALSE,"견적갑지";#N/A,#N/A,FALSE,"총괄표";#N/A,#N/A,FALSE,"철골공사";#N/A,#N/A,FALSE,"토목공사";#N/A,#N/A,FALSE,"판넬전기공사"}</definedName>
    <definedName name="저온저장고" hidden="1">{#N/A,#N/A,FALSE,"견적갑지";#N/A,#N/A,FALSE,"총괄표";#N/A,#N/A,FALSE,"철골공사";#N/A,#N/A,FALSE,"토목공사";#N/A,#N/A,FALSE,"판넬전기공사"}</definedName>
    <definedName name="저온집계" hidden="1">{#N/A,#N/A,FALSE,"견적갑지";#N/A,#N/A,FALSE,"총괄표";#N/A,#N/A,FALSE,"철골공사";#N/A,#N/A,FALSE,"토목공사";#N/A,#N/A,FALSE,"판넬전기공사"}</definedName>
    <definedName name="전기1" hidden="1">{#N/A,#N/A,FALSE,"견적갑지";#N/A,#N/A,FALSE,"총괄표";#N/A,#N/A,FALSE,"철골공사";#N/A,#N/A,FALSE,"토목공사";#N/A,#N/A,FALSE,"판넬전기공사"}</definedName>
    <definedName name="전기4" hidden="1">{#N/A,#N/A,FALSE,"견적갑지";#N/A,#N/A,FALSE,"총괄표";#N/A,#N/A,FALSE,"철골공사";#N/A,#N/A,FALSE,"토목공사";#N/A,#N/A,FALSE,"판넬전기공사"}</definedName>
    <definedName name="전기일위" hidden="1">#REF!</definedName>
    <definedName name="전시" hidden="1">{"'용역비'!$A$4:$C$8"}</definedName>
    <definedName name="전시물량" hidden="1">{"'공사부문'!$A$6:$A$32"}</definedName>
    <definedName name="전시시설물" hidden="1">{"'용역비'!$A$4:$C$8"}</definedName>
    <definedName name="점수표" localSheetId="0">#REF!</definedName>
    <definedName name="점수표">#REF!</definedName>
    <definedName name="제1호표" localSheetId="0">#REF!</definedName>
    <definedName name="제1호표">#REF!</definedName>
    <definedName name="제2호표" localSheetId="0">#REF!</definedName>
    <definedName name="제2호표">#REF!</definedName>
    <definedName name="제3호표" localSheetId="0">#REF!</definedName>
    <definedName name="제3호표">#REF!</definedName>
    <definedName name="제4호표" localSheetId="0">#REF!</definedName>
    <definedName name="제4호표">#REF!</definedName>
    <definedName name="제5호표" localSheetId="0">#REF!</definedName>
    <definedName name="제5호표">#REF!</definedName>
    <definedName name="제6호표" localSheetId="0">#REF!</definedName>
    <definedName name="제6호표">#REF!</definedName>
    <definedName name="제수추가" hidden="1">{"'용역비'!$A$4:$C$8"}</definedName>
    <definedName name="제잡비">#REF!</definedName>
    <definedName name="제조3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제출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조달수수료">#REF!</definedName>
    <definedName name="조명단가" localSheetId="0">#N/A</definedName>
    <definedName name="조명단가">#N/A</definedName>
    <definedName name="조명단가1" localSheetId="0">#N/A</definedName>
    <definedName name="조명단가1">#N/A</definedName>
    <definedName name="종합청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주목" localSheetId="0">#REF!</definedName>
    <definedName name="주목">#REF!</definedName>
    <definedName name="죽포지점" hidden="1">{#N/A,#N/A,FALSE,"Sheet1"}</definedName>
    <definedName name="줄사철" localSheetId="0">#REF!</definedName>
    <definedName name="줄사철">#REF!</definedName>
    <definedName name="지" hidden="1">{#N/A,#N/A,FALSE,"견적갑지";#N/A,#N/A,FALSE,"총괄표";#N/A,#N/A,FALSE,"철골공사";#N/A,#N/A,FALSE,"토목공사";#N/A,#N/A,FALSE,"판넬전기공사"}</definedName>
    <definedName name="지급" hidden="1">{#N/A,#N/A,FALSE,"견적갑지";#N/A,#N/A,FALSE,"총괄표";#N/A,#N/A,FALSE,"철골공사";#N/A,#N/A,FALSE,"토목공사";#N/A,#N/A,FALSE,"판넬전기공사"}</definedName>
    <definedName name="직매54P" hidden="1">{#N/A,#N/A,TRUE,"토적및재료집계";#N/A,#N/A,TRUE,"토적및재료집계";#N/A,#N/A,TRUE,"단위량"}</definedName>
    <definedName name="직종">#REF!</definedName>
    <definedName name="집계">#REF!</definedName>
    <definedName name="집계1">#REF!</definedName>
    <definedName name="집계2">#REF!</definedName>
    <definedName name="차" hidden="1">{#N/A,#N/A,FALSE,"견적갑지";#N/A,#N/A,FALSE,"총괄표";#N/A,#N/A,FALSE,"철골공사";#N/A,#N/A,FALSE,"토목공사";#N/A,#N/A,FALSE,"판넬전기공사"}</definedName>
    <definedName name="착공" hidden="1">#REF!</definedName>
    <definedName name="참조" localSheetId="0">#REF!</definedName>
    <definedName name="참조">#REF!</definedName>
    <definedName name="천사" hidden="1">{"'용역비'!$A$4:$C$8"}</definedName>
    <definedName name="철근직경D13">#REF!</definedName>
    <definedName name="철근직경D16_25">#REF!</definedName>
    <definedName name="철근직경D29_35">#REF!</definedName>
    <definedName name="청단풍" localSheetId="0">#REF!</definedName>
    <definedName name="청단풍">#REF!</definedName>
    <definedName name="체크아웃시스템" hidden="1">{#N/A,#N/A,FALSE,"견적갑지";#N/A,#N/A,FALSE,"총괄표";#N/A,#N/A,FALSE,"철골공사";#N/A,#N/A,FALSE,"토목공사";#N/A,#N/A,FALSE,"판넬전기공사"}</definedName>
    <definedName name="총계" localSheetId="0">#REF!</definedName>
    <definedName name="총계">#REF!</definedName>
    <definedName name="총괄">#REF!</definedName>
    <definedName name="총괄표">#REF!</definedName>
    <definedName name="총토탈">#REF!</definedName>
    <definedName name="총토탈1">#REF!</definedName>
    <definedName name="총토탈2">#REF!</definedName>
    <definedName name="추" hidden="1">{#N/A,#N/A,FALSE,"견적갑지";#N/A,#N/A,FALSE,"총괄표";#N/A,#N/A,FALSE,"철골공사";#N/A,#N/A,FALSE,"토목공사";#N/A,#N/A,FALSE,"판넬전기공사"}</definedName>
    <definedName name="추1" hidden="1">{#N/A,#N/A,FALSE,"견적갑지";#N/A,#N/A,FALSE,"총괄표";#N/A,#N/A,FALSE,"철골공사";#N/A,#N/A,FALSE,"토목공사";#N/A,#N/A,FALSE,"판넬전기공사"}</definedName>
    <definedName name="축수산장설비" hidden="1">{#N/A,#N/A,FALSE,"견적갑지";#N/A,#N/A,FALSE,"총괄표";#N/A,#N/A,FALSE,"철골공사";#N/A,#N/A,FALSE,"토목공사";#N/A,#N/A,FALSE,"판넬전기공사"}</definedName>
    <definedName name="충정로구내" hidden="1">[4]내역서!#REF!</definedName>
    <definedName name="ㅋㅋㅋ" hidden="1">{"'용역비'!$A$4:$C$8"}</definedName>
    <definedName name="ㅋㅌ" hidden="1">{"'용역비'!$A$4:$C$8"}</definedName>
    <definedName name="케이블간지" hidden="1">{#N/A,#N/A,TRUE,"토적및재료집계";#N/A,#N/A,TRUE,"토적및재료집계";#N/A,#N/A,TRUE,"단위량"}</definedName>
    <definedName name="콘크리트_구입">#REF!</definedName>
    <definedName name="콘크리트_생산">#REF!</definedName>
    <definedName name="콘크리트_타설">#REF!</definedName>
    <definedName name="타" hidden="1">{#N/A,#N/A,FALSE,"견적갑지";#N/A,#N/A,FALSE,"총괄표";#N/A,#N/A,FALSE,"철골공사";#N/A,#N/A,FALSE,"토목공사";#N/A,#N/A,FALSE,"판넬전기공사"}</definedName>
    <definedName name="타견적" hidden="1">[30]수량산출!$A$1:$A$8282</definedName>
    <definedName name="탄성고무받침">#REF!</definedName>
    <definedName name="터파기">#REF!</definedName>
    <definedName name="터파기리핑">#REF!</definedName>
    <definedName name="터파기발파암">#REF!</definedName>
    <definedName name="터파기토사">#REF!</definedName>
    <definedName name="토공참조" localSheetId="0">#REF!</definedName>
    <definedName name="토공참조">#REF!</definedName>
    <definedName name="토목내역">#REF!</definedName>
    <definedName name="파" hidden="1">{#N/A,#N/A,FALSE,"견적갑지";#N/A,#N/A,FALSE,"총괄표";#N/A,#N/A,FALSE,"철골공사";#N/A,#N/A,FALSE,"토목공사";#N/A,#N/A,FALSE,"판넬전기공사"}</definedName>
    <definedName name="피" hidden="1">{#N/A,#N/A,FALSE,"견적갑지";#N/A,#N/A,FALSE,"총괄표";#N/A,#N/A,FALSE,"철골공사";#N/A,#N/A,FALSE,"토목공사";#N/A,#N/A,FALSE,"판넬전기공사"}</definedName>
    <definedName name="ㅎ" hidden="1">{"'용역비'!$A$4:$C$8"}</definedName>
    <definedName name="ㅎㄴ" hidden="1">#REF!</definedName>
    <definedName name="ㅎㄹ" hidden="1">#REF!</definedName>
    <definedName name="ㅎㅅㄷㅈㅅ" hidden="1">#REF!</definedName>
    <definedName name="ㅎㅇ" hidden="1">{"'용역비'!$A$4:$C$8"}</definedName>
    <definedName name="ㅎ오" hidden="1">{"'용역비'!$A$4:$C$8"}</definedName>
    <definedName name="ㅎㅎㅎ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" hidden="1">{#N/A,#N/A,FALSE,"견적갑지";#N/A,#N/A,FALSE,"총괄표";#N/A,#N/A,FALSE,"철골공사";#N/A,#N/A,FALSE,"토목공사";#N/A,#N/A,FALSE,"판넬전기공사"}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동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한라구절초" localSheetId="0">#REF!</definedName>
    <definedName name="한라구절초">#REF!</definedName>
    <definedName name="항타길이_경사">#REF!</definedName>
    <definedName name="항타길이_수직">#REF!</definedName>
    <definedName name="해당화" localSheetId="0">#REF!</definedName>
    <definedName name="해당화">#REF!</definedName>
    <definedName name="호ㅓ" hidden="1">{"'용역비'!$A$4:$C$8"}</definedName>
    <definedName name="홍단풍" localSheetId="0">#REF!</definedName>
    <definedName name="홍단풍">#REF!</definedName>
    <definedName name="홍ㄹㄴㄷㄱ" hidden="1">#REF!</definedName>
    <definedName name="홍ㅇ호" hidden="1">{"'용역비'!$A$4:$C$8"}</definedName>
    <definedName name="환_율" localSheetId="0">[33]전신환매도율!#REF!</definedName>
    <definedName name="환_율">[33]전신환매도율!#REF!</definedName>
    <definedName name="ㅏㅏㅏ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ㅏ갸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ㅏ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ㅣ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ㅓ하" hidden="1">{#N/A,#N/A,TRUE,"토적및재료집계";#N/A,#N/A,TRUE,"토적및재료집계";#N/A,#N/A,TRUE,"단위량"}</definedName>
    <definedName name="ㅐㅐㅐ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ㅐㅑㅛ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ㅐㅔ" hidden="1">#REF!</definedName>
    <definedName name="ㅑㅑ" hidden="1">{"'용역비'!$A$4:$C$8"}</definedName>
    <definedName name="ㅑㅑ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ㅑㅑㅑㅑㅑ" hidden="1">{"'용역비'!$A$4:$C$8"}</definedName>
    <definedName name="ㅑㅑㅑㅑㅑㅑ" hidden="1">{"'용역비'!$A$4:$C$8"}</definedName>
    <definedName name="ㅑㅕㅕ" hidden="1">{"'용역비'!$A$4:$C$8"}</definedName>
    <definedName name="ㅓ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ㅏ니ㅣ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ㅓ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ㅔㅐ" hidden="1">#REF!</definedName>
    <definedName name="ㅔㅣ" hidden="1">{"'용역비'!$A$4:$C$8"}</definedName>
    <definedName name="ㅕ겨겨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ㅕㅑ" hidden="1">#REF!</definedName>
    <definedName name="ㅕㅑㅐㅔ" hidden="1">#REF!</definedName>
    <definedName name="ㅗ마ㅓ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ㅗㅗ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ㅛ" hidden="1">{"'용역비'!$A$4:$C$8"}</definedName>
    <definedName name="ㅛㅕㅑ" hidden="1">#REF!</definedName>
    <definedName name="ㅛㅛ" hidden="1">{"'용역비'!$A$4:$C$8"}</definedName>
    <definedName name="ㅛㅛㅛ" hidden="1">{"'용역비'!$A$4:$C$8"}</definedName>
    <definedName name="ㅛㅛㅛㅛ" hidden="1">[34]수량산출!$A$1:$A$8561</definedName>
    <definedName name="ㅜ" hidden="1">[14]수량산출!#REF!</definedName>
    <definedName name="ㅠㄱ" hidden="1">{"'용역비'!$A$4:$C$8"}</definedName>
    <definedName name="ㅡ37" localSheetId="0">#REF!</definedName>
    <definedName name="ㅡ37">#REF!</definedName>
    <definedName name="ㅣ275">#REF!</definedName>
    <definedName name="ㅣㅏ아ㅓ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ㅣㅣ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ㅣㅣ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67" i="1" l="1"/>
  <c r="I67" i="1"/>
  <c r="E62" i="1"/>
  <c r="K51" i="1"/>
  <c r="J51" i="1"/>
  <c r="H51" i="1"/>
  <c r="L51" i="1" s="1"/>
  <c r="G51" i="1"/>
  <c r="F51" i="1"/>
  <c r="J50" i="1"/>
  <c r="K50" i="1" s="1"/>
  <c r="H50" i="1"/>
  <c r="I50" i="1" s="1"/>
  <c r="F50" i="1"/>
  <c r="L50" i="1" s="1"/>
  <c r="J49" i="1"/>
  <c r="K49" i="1" s="1"/>
  <c r="H49" i="1"/>
  <c r="I49" i="1" s="1"/>
  <c r="F49" i="1"/>
  <c r="L49" i="1" s="1"/>
  <c r="J48" i="1"/>
  <c r="L48" i="1" s="1"/>
  <c r="I48" i="1"/>
  <c r="H48" i="1"/>
  <c r="G48" i="1"/>
  <c r="F48" i="1"/>
  <c r="L47" i="1"/>
  <c r="K47" i="1"/>
  <c r="J47" i="1"/>
  <c r="I47" i="1"/>
  <c r="H47" i="1"/>
  <c r="F47" i="1"/>
  <c r="G47" i="1" s="1"/>
  <c r="M47" i="1" s="1"/>
  <c r="J46" i="1"/>
  <c r="K46" i="1" s="1"/>
  <c r="H46" i="1"/>
  <c r="I46" i="1" s="1"/>
  <c r="F46" i="1"/>
  <c r="L46" i="1" s="1"/>
  <c r="J45" i="1"/>
  <c r="K45" i="1" s="1"/>
  <c r="H45" i="1"/>
  <c r="I45" i="1" s="1"/>
  <c r="F45" i="1"/>
  <c r="G45" i="1" s="1"/>
  <c r="M45" i="1" s="1"/>
  <c r="K44" i="1"/>
  <c r="J44" i="1"/>
  <c r="H44" i="1"/>
  <c r="L44" i="1" s="1"/>
  <c r="G44" i="1"/>
  <c r="F44" i="1"/>
  <c r="J43" i="1"/>
  <c r="K43" i="1" s="1"/>
  <c r="H43" i="1"/>
  <c r="I43" i="1" s="1"/>
  <c r="F43" i="1"/>
  <c r="L43" i="1" s="1"/>
  <c r="J42" i="1"/>
  <c r="K42" i="1" s="1"/>
  <c r="H42" i="1"/>
  <c r="I42" i="1" s="1"/>
  <c r="F42" i="1"/>
  <c r="L42" i="1" s="1"/>
  <c r="J41" i="1"/>
  <c r="L41" i="1" s="1"/>
  <c r="I41" i="1"/>
  <c r="H41" i="1"/>
  <c r="G41" i="1"/>
  <c r="F41" i="1"/>
  <c r="L40" i="1"/>
  <c r="K40" i="1"/>
  <c r="J40" i="1"/>
  <c r="I40" i="1"/>
  <c r="H40" i="1"/>
  <c r="F40" i="1"/>
  <c r="G40" i="1" s="1"/>
  <c r="M40" i="1" s="1"/>
  <c r="E28" i="1"/>
  <c r="E27" i="1"/>
  <c r="M27" i="1" s="1"/>
  <c r="M28" i="1" l="1"/>
  <c r="I44" i="1"/>
  <c r="M44" i="1" s="1"/>
  <c r="I51" i="1"/>
  <c r="M51" i="1" s="1"/>
  <c r="I52" i="1"/>
  <c r="G42" i="1"/>
  <c r="M42" i="1" s="1"/>
  <c r="G49" i="1"/>
  <c r="M49" i="1" s="1"/>
  <c r="L45" i="1"/>
  <c r="K41" i="1"/>
  <c r="M41" i="1" s="1"/>
  <c r="K48" i="1"/>
  <c r="M48" i="1" s="1"/>
  <c r="G46" i="1"/>
  <c r="M46" i="1" s="1"/>
  <c r="G43" i="1"/>
  <c r="M43" i="1" s="1"/>
  <c r="G50" i="1"/>
  <c r="M50" i="1" s="1"/>
  <c r="M52" i="1" l="1"/>
  <c r="G52" i="1"/>
  <c r="K52" i="1"/>
  <c r="I32" i="1"/>
  <c r="K32" i="1"/>
  <c r="M32" i="1"/>
  <c r="M67" i="1"/>
  <c r="G67" i="1"/>
  <c r="G32" i="1"/>
  <c r="G24" i="1" l="1"/>
  <c r="K22" i="1"/>
  <c r="K23" i="1"/>
  <c r="I24" i="1"/>
  <c r="K24" i="1" l="1"/>
  <c r="I30" i="1"/>
  <c r="G30" i="1"/>
  <c r="M24" i="1"/>
  <c r="K25" i="1"/>
  <c r="M25" i="1" s="1"/>
  <c r="K26" i="1" l="1"/>
  <c r="M26" i="1" s="1"/>
  <c r="K30" i="1" l="1"/>
</calcChain>
</file>

<file path=xl/sharedStrings.xml><?xml version="1.0" encoding="utf-8"?>
<sst xmlns="http://schemas.openxmlformats.org/spreadsheetml/2006/main" count="179" uniqueCount="99">
  <si>
    <t>2025년 9호선(1단계) 궤도보수공사 내역서</t>
    <phoneticPr fontId="9" type="noConversion"/>
  </si>
  <si>
    <t>단위 : 원</t>
    <phoneticPr fontId="9" type="noConversion"/>
  </si>
  <si>
    <t>NO</t>
    <phoneticPr fontId="12" type="noConversion"/>
  </si>
  <si>
    <t>품     명</t>
    <phoneticPr fontId="12" type="noConversion"/>
  </si>
  <si>
    <t>규     격</t>
    <phoneticPr fontId="9" type="noConversion"/>
  </si>
  <si>
    <t>단위</t>
  </si>
  <si>
    <t>수량</t>
    <phoneticPr fontId="12" type="noConversion"/>
  </si>
  <si>
    <t>재 료 비</t>
    <phoneticPr fontId="9" type="noConversion"/>
  </si>
  <si>
    <t>노 무 비</t>
    <phoneticPr fontId="9" type="noConversion"/>
  </si>
  <si>
    <t>경  비</t>
    <phoneticPr fontId="9" type="noConversion"/>
  </si>
  <si>
    <t>합  계</t>
    <phoneticPr fontId="9" type="noConversion"/>
  </si>
  <si>
    <t>비 고</t>
    <phoneticPr fontId="12" type="noConversion"/>
  </si>
  <si>
    <t>단 가</t>
    <phoneticPr fontId="9" type="noConversion"/>
  </si>
  <si>
    <t>금 액</t>
    <phoneticPr fontId="9" type="noConversion"/>
  </si>
  <si>
    <t>일반구간 궤도작업</t>
  </si>
  <si>
    <t>분기기 궤도작업</t>
  </si>
  <si>
    <t>사급자재</t>
    <phoneticPr fontId="12" type="noConversion"/>
  </si>
  <si>
    <t>직접공사비</t>
  </si>
  <si>
    <t>간접노무비</t>
  </si>
  <si>
    <t xml:space="preserve">  직접노무비의 ×16.5%</t>
    <phoneticPr fontId="12" type="noConversion"/>
  </si>
  <si>
    <t xml:space="preserve">산재보험료 </t>
  </si>
  <si>
    <t xml:space="preserve">  (직접노무비+간접노무비)×3.56%</t>
    <phoneticPr fontId="12" type="noConversion"/>
  </si>
  <si>
    <t>고용보험료</t>
  </si>
  <si>
    <t xml:space="preserve">  (직접노무비+간접노무비)×1.01%</t>
    <phoneticPr fontId="12" type="noConversion"/>
  </si>
  <si>
    <t>국민건강보험료</t>
  </si>
  <si>
    <t xml:space="preserve">  직접노무비의 ×3.545%</t>
    <phoneticPr fontId="12" type="noConversion"/>
  </si>
  <si>
    <t>1개월 미만</t>
    <phoneticPr fontId="12" type="noConversion"/>
  </si>
  <si>
    <t>노인장기요양보험료</t>
  </si>
  <si>
    <t xml:space="preserve">  건강보험료 의 ×12.95%</t>
    <phoneticPr fontId="12" type="noConversion"/>
  </si>
  <si>
    <t>국민연금보험료</t>
  </si>
  <si>
    <t xml:space="preserve">  직접노무비의 ×4.5%</t>
  </si>
  <si>
    <t>퇴직공제부금비</t>
  </si>
  <si>
    <t xml:space="preserve">  직접노무비의 ×2.3%  (추정금액 1억원이상 
   건설공사)</t>
  </si>
  <si>
    <t>1억원 미만</t>
    <phoneticPr fontId="12" type="noConversion"/>
  </si>
  <si>
    <t>기타경비</t>
  </si>
  <si>
    <t xml:space="preserve">  (재료비+직접노무비+간접노무)×5.2%</t>
    <phoneticPr fontId="12" type="noConversion"/>
  </si>
  <si>
    <t>환경보전비</t>
  </si>
  <si>
    <t xml:space="preserve">  직접공사비*0.5%</t>
    <phoneticPr fontId="12" type="noConversion"/>
  </si>
  <si>
    <t>산업안전보건관리비</t>
  </si>
  <si>
    <t xml:space="preserve">  (재료비+직접노무비)×3.15%</t>
    <phoneticPr fontId="12" type="noConversion"/>
  </si>
  <si>
    <t>건설기계대여지급보증비</t>
    <phoneticPr fontId="12" type="noConversion"/>
  </si>
  <si>
    <t xml:space="preserve">  직접공사비*0.16%</t>
    <phoneticPr fontId="12" type="noConversion"/>
  </si>
  <si>
    <t>순공사원가</t>
  </si>
  <si>
    <t>일반관리비</t>
  </si>
  <si>
    <t xml:space="preserve">  (재료비+노무비+경비)×6.0%</t>
  </si>
  <si>
    <t>이윤</t>
  </si>
  <si>
    <t xml:space="preserve">  (노무비+경비+일반관리비)×15%</t>
  </si>
  <si>
    <t>철도운행안전관리자</t>
    <phoneticPr fontId="12" type="noConversion"/>
  </si>
  <si>
    <t>초급기술자, 주간</t>
    <phoneticPr fontId="12" type="noConversion"/>
  </si>
  <si>
    <t>인</t>
    <phoneticPr fontId="12" type="noConversion"/>
  </si>
  <si>
    <t>※ 정정 100m, 기타 10개소 당 1인</t>
    <phoneticPr fontId="12" type="noConversion"/>
  </si>
  <si>
    <t>초급기술자, 야간</t>
    <phoneticPr fontId="12" type="noConversion"/>
  </si>
  <si>
    <t>총원가</t>
  </si>
  <si>
    <t>일반구간 궤도작업</t>
    <phoneticPr fontId="12" type="noConversion"/>
  </si>
  <si>
    <t>레일간격정정</t>
    <phoneticPr fontId="12" type="noConversion"/>
  </si>
  <si>
    <t>자갈도상(지상), 주간</t>
  </si>
  <si>
    <t>m</t>
    <phoneticPr fontId="12" type="noConversion"/>
  </si>
  <si>
    <t>레일간격정정(목침목)</t>
    <phoneticPr fontId="12" type="noConversion"/>
  </si>
  <si>
    <t>자갈도상(지상), 야간</t>
    <phoneticPr fontId="12" type="noConversion"/>
  </si>
  <si>
    <t>레일간격정정(RC침목)</t>
    <phoneticPr fontId="12" type="noConversion"/>
  </si>
  <si>
    <t>콘크리트도상(터널), 야간</t>
    <phoneticPr fontId="12" type="noConversion"/>
  </si>
  <si>
    <t>고저정정</t>
    <phoneticPr fontId="12" type="noConversion"/>
  </si>
  <si>
    <t>자갈도상(지상), 주간</t>
    <phoneticPr fontId="12" type="noConversion"/>
  </si>
  <si>
    <t>방향정정</t>
    <phoneticPr fontId="12" type="noConversion"/>
  </si>
  <si>
    <t>이음매처짐정정</t>
    <phoneticPr fontId="12" type="noConversion"/>
  </si>
  <si>
    <t>개</t>
    <phoneticPr fontId="12" type="noConversion"/>
  </si>
  <si>
    <t>레일 연마(인력)</t>
    <phoneticPr fontId="12" type="noConversion"/>
  </si>
  <si>
    <t>자갈정리</t>
    <phoneticPr fontId="12" type="noConversion"/>
  </si>
  <si>
    <t>도상폭 3m</t>
  </si>
  <si>
    <t>침목교환(PC침목)</t>
    <phoneticPr fontId="12" type="noConversion"/>
  </si>
  <si>
    <t>침목 재료비 제외</t>
  </si>
  <si>
    <t>침목교환(목침목)</t>
    <phoneticPr fontId="12" type="noConversion"/>
  </si>
  <si>
    <t>침목교환(RC침목)-한쪽</t>
    <phoneticPr fontId="12" type="noConversion"/>
  </si>
  <si>
    <t>침목교환(RC침목)-양쪽</t>
    <phoneticPr fontId="12" type="noConversion"/>
  </si>
  <si>
    <t>레일후로삭정</t>
    <phoneticPr fontId="12" type="noConversion"/>
  </si>
  <si>
    <t>분기기 궤도작업</t>
    <phoneticPr fontId="12" type="noConversion"/>
  </si>
  <si>
    <t>레일간격 및 종거정정</t>
    <phoneticPr fontId="12" type="noConversion"/>
  </si>
  <si>
    <t>궤간 및 줄맞춤</t>
    <phoneticPr fontId="12" type="noConversion"/>
  </si>
  <si>
    <t>터널 청소</t>
    <phoneticPr fontId="12" type="noConversion"/>
  </si>
  <si>
    <t>도상 물 청소</t>
    <phoneticPr fontId="12" type="noConversion"/>
  </si>
  <si>
    <t>km</t>
    <phoneticPr fontId="12" type="noConversion"/>
  </si>
  <si>
    <t>터널 연결송수관 사용, 승강장 하부, 배수로 청소 포함</t>
  </si>
  <si>
    <t>도상 진공 청소</t>
    <phoneticPr fontId="12" type="noConversion"/>
  </si>
  <si>
    <t>승강장 하부, 배수로 청소 포함</t>
  </si>
  <si>
    <t>폐기물 처리</t>
    <phoneticPr fontId="12" type="noConversion"/>
  </si>
  <si>
    <t>건축물</t>
    <phoneticPr fontId="12" type="noConversion"/>
  </si>
  <si>
    <t>ton</t>
    <phoneticPr fontId="12" type="noConversion"/>
  </si>
  <si>
    <t>청소 잔재물(폐기물) 운반 시 모타카 지원 가능</t>
  </si>
  <si>
    <t>가드레일 간격정정</t>
    <phoneticPr fontId="12" type="noConversion"/>
  </si>
  <si>
    <t>50kg~60kg, 한쪽(지상), 주간</t>
    <phoneticPr fontId="12" type="noConversion"/>
  </si>
  <si>
    <t>개소</t>
    <phoneticPr fontId="12" type="noConversion"/>
  </si>
  <si>
    <t>50kg~60kg, 한쪽(지상), 야간</t>
    <phoneticPr fontId="12" type="noConversion"/>
  </si>
  <si>
    <t>가드레일 교체</t>
    <phoneticPr fontId="12" type="noConversion"/>
  </si>
  <si>
    <t>50kg~60kg, 한쪽, 주간</t>
    <phoneticPr fontId="12" type="noConversion"/>
  </si>
  <si>
    <t>분기기 가드레일</t>
    <phoneticPr fontId="12" type="noConversion"/>
  </si>
  <si>
    <t>50kg #8 4.30m(볼트포함)</t>
    <phoneticPr fontId="12" type="noConversion"/>
  </si>
  <si>
    <t>50kg #8 4.70m(볼트포함)</t>
    <phoneticPr fontId="12" type="noConversion"/>
  </si>
  <si>
    <t>자갈도상(지상), 주간(50kg)</t>
    <phoneticPr fontId="12" type="noConversion"/>
  </si>
  <si>
    <t>자갈도상(지상), 야간(60kg)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</si>
</sst>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_-* #,##0.00_-;\-* #,##0.00_-;_-* &quot;-&quot;_-;_-@_-"/>
    <numFmt numFmtId="177" formatCode="#,##0_);[Red]\(#,##0\)"/>
    <numFmt numFmtId="178" formatCode="_ * #,##0_ ;_ * \-#,##0_ ;_ * &quot;-&quot;_ ;_ @_ "/>
    <numFmt numFmtId="179" formatCode="#,##0_ "/>
  </numFmts>
  <fonts count="27">
    <font>
      <sz val="12"/>
      <name val="바탕체"/>
      <family val="1"/>
      <charset val="129"/>
    </font>
    <font>
      <sz val="11"/>
      <color theme="1"/>
      <name val="맑은 고딕"/>
      <family val="3"/>
      <charset val="129"/>
      <scheme val="minor"/>
    </font>
    <font>
      <sz val="12"/>
      <name val="바탕체"/>
      <family val="1"/>
      <charset val="129"/>
    </font>
    <font>
      <sz val="8"/>
      <name val="맑은 고딕"/>
      <family val="2"/>
      <charset val="129"/>
      <scheme val="minor"/>
    </font>
    <font>
      <sz val="10"/>
      <name val="바탕체"/>
      <family val="1"/>
      <charset val="129"/>
    </font>
    <font>
      <sz val="11"/>
      <color indexed="8"/>
      <name val="맑은 고딕"/>
      <family val="3"/>
      <charset val="129"/>
    </font>
    <font>
      <sz val="11"/>
      <name val="돋움"/>
      <family val="3"/>
      <charset val="129"/>
    </font>
    <font>
      <sz val="11"/>
      <name val="바탕체"/>
      <family val="1"/>
      <charset val="129"/>
    </font>
    <font>
      <sz val="25"/>
      <name val="바탕체"/>
      <family val="1"/>
      <charset val="129"/>
    </font>
    <font>
      <sz val="8"/>
      <name val="돋움"/>
      <family val="3"/>
      <charset val="129"/>
    </font>
    <font>
      <sz val="20"/>
      <name val="바탕체"/>
      <family val="1"/>
      <charset val="129"/>
    </font>
    <font>
      <b/>
      <sz val="14"/>
      <name val="바탕체"/>
      <family val="1"/>
      <charset val="129"/>
    </font>
    <font>
      <sz val="8"/>
      <name val="바탕체"/>
      <family val="1"/>
      <charset val="129"/>
    </font>
    <font>
      <sz val="14"/>
      <name val="바탕체"/>
      <family val="1"/>
      <charset val="129"/>
    </font>
    <font>
      <b/>
      <sz val="11"/>
      <name val="바탕체"/>
      <family val="1"/>
      <charset val="129"/>
    </font>
    <font>
      <b/>
      <sz val="11"/>
      <name val="굴림"/>
      <family val="3"/>
      <charset val="129"/>
    </font>
    <font>
      <sz val="11"/>
      <name val="굴림"/>
      <family val="3"/>
      <charset val="129"/>
    </font>
    <font>
      <b/>
      <sz val="11"/>
      <color rgb="FFFF0000"/>
      <name val="굴림"/>
      <family val="3"/>
      <charset val="129"/>
    </font>
    <font>
      <sz val="9"/>
      <color indexed="8"/>
      <name val="Arial"/>
      <family val="2"/>
    </font>
    <font>
      <sz val="9"/>
      <color indexed="8"/>
      <name val="굴림체"/>
      <family val="3"/>
      <charset val="129"/>
    </font>
    <font>
      <b/>
      <sz val="12"/>
      <name val="바탕체"/>
      <family val="1"/>
      <charset val="129"/>
    </font>
    <font>
      <sz val="12"/>
      <color rgb="FFFF0000"/>
      <name val="바탕체"/>
      <family val="1"/>
      <charset val="129"/>
    </font>
    <font>
      <sz val="12"/>
      <name val="굴림"/>
      <family val="3"/>
      <charset val="129"/>
    </font>
    <font>
      <b/>
      <sz val="12"/>
      <name val="굴림"/>
      <family val="3"/>
      <charset val="129"/>
    </font>
    <font>
      <sz val="12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color theme="3" tint="0.3999755851924192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178" fontId="2" fillId="0" borderId="0" applyFont="0" applyFill="0" applyBorder="0" applyAlignment="0" applyProtection="0"/>
    <xf numFmtId="0" fontId="1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6" fillId="0" borderId="0"/>
    <xf numFmtId="0" fontId="18" fillId="0" borderId="0"/>
    <xf numFmtId="0" fontId="19" fillId="0" borderId="0"/>
  </cellStyleXfs>
  <cellXfs count="86">
    <xf numFmtId="0" fontId="0" fillId="0" borderId="0" xfId="0"/>
    <xf numFmtId="0" fontId="2" fillId="0" borderId="0" xfId="2" applyFont="1">
      <alignment vertical="center"/>
    </xf>
    <xf numFmtId="0" fontId="4" fillId="0" borderId="0" xfId="2" applyFont="1">
      <alignment vertical="center"/>
    </xf>
    <xf numFmtId="41" fontId="4" fillId="0" borderId="0" xfId="3" applyFont="1" applyFill="1" applyAlignment="1">
      <alignment vertical="center"/>
    </xf>
    <xf numFmtId="41" fontId="7" fillId="2" borderId="0" xfId="4" applyFont="1" applyFill="1" applyAlignment="1">
      <alignment horizontal="left" vertical="center"/>
    </xf>
    <xf numFmtId="176" fontId="7" fillId="2" borderId="0" xfId="4" applyNumberFormat="1" applyFont="1" applyFill="1" applyAlignment="1">
      <alignment horizontal="left" vertical="center"/>
    </xf>
    <xf numFmtId="41" fontId="7" fillId="2" borderId="0" xfId="3" applyFont="1" applyFill="1" applyAlignment="1">
      <alignment horizontal="left" vertical="center" shrinkToFit="1"/>
    </xf>
    <xf numFmtId="41" fontId="7" fillId="2" borderId="0" xfId="4" applyFont="1" applyFill="1">
      <alignment vertical="center"/>
    </xf>
    <xf numFmtId="41" fontId="10" fillId="2" borderId="0" xfId="4" applyFont="1" applyFill="1" applyAlignment="1">
      <alignment vertical="top"/>
    </xf>
    <xf numFmtId="41" fontId="4" fillId="2" borderId="0" xfId="4" applyFont="1" applyFill="1" applyAlignment="1">
      <alignment horizontal="left" vertical="center"/>
    </xf>
    <xf numFmtId="41" fontId="4" fillId="2" borderId="0" xfId="4" applyFont="1" applyFill="1">
      <alignment vertical="center"/>
    </xf>
    <xf numFmtId="176" fontId="4" fillId="2" borderId="0" xfId="4" applyNumberFormat="1" applyFont="1" applyFill="1">
      <alignment vertical="center"/>
    </xf>
    <xf numFmtId="41" fontId="4" fillId="2" borderId="0" xfId="3" applyFont="1" applyFill="1" applyAlignment="1">
      <alignment vertical="center" shrinkToFit="1"/>
    </xf>
    <xf numFmtId="0" fontId="4" fillId="2" borderId="0" xfId="0" applyFont="1" applyFill="1" applyAlignment="1">
      <alignment horizontal="right" vertical="center" wrapText="1"/>
    </xf>
    <xf numFmtId="41" fontId="4" fillId="2" borderId="0" xfId="4" applyFont="1" applyFill="1" applyAlignment="1">
      <alignment horizontal="right" vertical="center"/>
    </xf>
    <xf numFmtId="41" fontId="2" fillId="2" borderId="0" xfId="4" applyFont="1" applyFill="1" applyAlignment="1">
      <alignment horizontal="right" vertical="center"/>
    </xf>
    <xf numFmtId="0" fontId="2" fillId="0" borderId="0" xfId="0" applyFont="1"/>
    <xf numFmtId="177" fontId="11" fillId="0" borderId="1" xfId="5" applyNumberFormat="1" applyFont="1" applyBorder="1" applyAlignment="1">
      <alignment horizontal="center" vertical="center"/>
    </xf>
    <xf numFmtId="0" fontId="11" fillId="0" borderId="1" xfId="5" applyFont="1" applyBorder="1" applyAlignment="1">
      <alignment horizontal="center" vertical="center"/>
    </xf>
    <xf numFmtId="0" fontId="13" fillId="0" borderId="1" xfId="5" applyFont="1" applyBorder="1" applyAlignment="1">
      <alignment horizontal="distributed" vertical="center"/>
    </xf>
    <xf numFmtId="177" fontId="14" fillId="0" borderId="1" xfId="5" applyNumberFormat="1" applyFont="1" applyBorder="1" applyAlignment="1">
      <alignment horizontal="center" vertical="center"/>
    </xf>
    <xf numFmtId="178" fontId="14" fillId="0" borderId="1" xfId="1" applyFont="1" applyFill="1" applyBorder="1" applyAlignment="1">
      <alignment horizontal="center" vertical="center"/>
    </xf>
    <xf numFmtId="178" fontId="15" fillId="0" borderId="2" xfId="1" applyFont="1" applyFill="1" applyBorder="1" applyAlignment="1">
      <alignment horizontal="right" vertical="center"/>
    </xf>
    <xf numFmtId="178" fontId="16" fillId="0" borderId="6" xfId="1" applyFont="1" applyFill="1" applyBorder="1" applyAlignment="1">
      <alignment vertical="center"/>
    </xf>
    <xf numFmtId="178" fontId="16" fillId="0" borderId="1" xfId="1" applyFont="1" applyFill="1" applyBorder="1" applyAlignment="1">
      <alignment vertical="center"/>
    </xf>
    <xf numFmtId="0" fontId="13" fillId="3" borderId="1" xfId="5" applyFont="1" applyFill="1" applyBorder="1" applyAlignment="1">
      <alignment horizontal="distributed" vertical="center"/>
    </xf>
    <xf numFmtId="178" fontId="17" fillId="0" borderId="2" xfId="1" applyFont="1" applyFill="1" applyBorder="1" applyAlignment="1">
      <alignment horizontal="right" vertical="center"/>
    </xf>
    <xf numFmtId="0" fontId="18" fillId="4" borderId="0" xfId="6" applyFill="1" applyAlignment="1">
      <alignment vertical="center"/>
    </xf>
    <xf numFmtId="179" fontId="19" fillId="4" borderId="0" xfId="7" applyNumberFormat="1" applyFill="1" applyAlignment="1">
      <alignment vertical="center"/>
    </xf>
    <xf numFmtId="0" fontId="18" fillId="0" borderId="0" xfId="6" applyAlignment="1">
      <alignment vertical="center"/>
    </xf>
    <xf numFmtId="179" fontId="19" fillId="0" borderId="0" xfId="7" applyNumberFormat="1" applyAlignment="1">
      <alignment vertical="center"/>
    </xf>
    <xf numFmtId="0" fontId="11" fillId="0" borderId="1" xfId="5" applyFont="1" applyBorder="1" applyAlignment="1">
      <alignment horizontal="distributed" vertical="center"/>
    </xf>
    <xf numFmtId="0" fontId="0" fillId="0" borderId="3" xfId="5" applyFont="1" applyBorder="1" applyAlignment="1">
      <alignment horizontal="center" vertical="center"/>
    </xf>
    <xf numFmtId="178" fontId="2" fillId="0" borderId="1" xfId="1" applyFont="1" applyFill="1" applyBorder="1" applyAlignment="1">
      <alignment horizontal="center" vertical="center"/>
    </xf>
    <xf numFmtId="178" fontId="7" fillId="0" borderId="1" xfId="1" applyFont="1" applyFill="1" applyBorder="1" applyAlignment="1">
      <alignment vertical="center"/>
    </xf>
    <xf numFmtId="178" fontId="7" fillId="0" borderId="1" xfId="1" applyFont="1" applyFill="1" applyBorder="1" applyAlignment="1">
      <alignment horizontal="center" vertical="center"/>
    </xf>
    <xf numFmtId="178" fontId="15" fillId="0" borderId="7" xfId="1" applyFont="1" applyFill="1" applyBorder="1" applyAlignment="1">
      <alignment horizontal="right" vertical="center"/>
    </xf>
    <xf numFmtId="0" fontId="14" fillId="0" borderId="1" xfId="5" applyFont="1" applyBorder="1" applyAlignment="1">
      <alignment horizontal="center" vertical="center"/>
    </xf>
    <xf numFmtId="178" fontId="2" fillId="0" borderId="1" xfId="1" applyFont="1" applyFill="1" applyBorder="1" applyAlignment="1">
      <alignment horizontal="left" vertical="center"/>
    </xf>
    <xf numFmtId="178" fontId="20" fillId="0" borderId="1" xfId="1" applyFont="1" applyFill="1" applyBorder="1" applyAlignment="1">
      <alignment horizontal="center" vertical="center"/>
    </xf>
    <xf numFmtId="178" fontId="14" fillId="0" borderId="1" xfId="1" applyFont="1" applyFill="1" applyBorder="1" applyAlignment="1">
      <alignment vertical="center"/>
    </xf>
    <xf numFmtId="178" fontId="20" fillId="0" borderId="1" xfId="1" applyFont="1" applyFill="1" applyBorder="1" applyAlignment="1">
      <alignment horizontal="left" vertical="center"/>
    </xf>
    <xf numFmtId="178" fontId="2" fillId="0" borderId="0" xfId="0" applyNumberFormat="1" applyFont="1"/>
    <xf numFmtId="178" fontId="2" fillId="0" borderId="1" xfId="1" applyFont="1" applyFill="1" applyBorder="1" applyAlignment="1">
      <alignment vertical="center"/>
    </xf>
    <xf numFmtId="178" fontId="0" fillId="0" borderId="1" xfId="1" applyFont="1" applyFill="1" applyBorder="1" applyAlignment="1">
      <alignment vertical="center"/>
    </xf>
    <xf numFmtId="178" fontId="7" fillId="0" borderId="1" xfId="1" applyFont="1" applyFill="1" applyBorder="1" applyAlignment="1">
      <alignment vertical="center" shrinkToFit="1"/>
    </xf>
    <xf numFmtId="178" fontId="21" fillId="0" borderId="1" xfId="1" applyFont="1" applyFill="1" applyBorder="1" applyAlignment="1">
      <alignment horizontal="left" vertical="center"/>
    </xf>
    <xf numFmtId="178" fontId="14" fillId="0" borderId="1" xfId="1" applyFont="1" applyFill="1" applyBorder="1" applyAlignment="1">
      <alignment vertical="center" shrinkToFit="1"/>
    </xf>
    <xf numFmtId="178" fontId="2" fillId="0" borderId="1" xfId="1" quotePrefix="1" applyFont="1" applyFill="1" applyBorder="1" applyAlignment="1">
      <alignment horizontal="left" vertical="center"/>
    </xf>
    <xf numFmtId="178" fontId="0" fillId="0" borderId="1" xfId="1" applyFont="1" applyFill="1" applyBorder="1" applyAlignment="1">
      <alignment horizontal="left" vertical="center"/>
    </xf>
    <xf numFmtId="178" fontId="0" fillId="0" borderId="1" xfId="1" quotePrefix="1" applyFont="1" applyFill="1" applyBorder="1" applyAlignment="1">
      <alignment horizontal="left" vertical="center"/>
    </xf>
    <xf numFmtId="178" fontId="0" fillId="0" borderId="1" xfId="1" applyFont="1" applyFill="1" applyBorder="1" applyAlignment="1">
      <alignment horizontal="center" vertical="center"/>
    </xf>
    <xf numFmtId="178" fontId="21" fillId="0" borderId="1" xfId="1" applyFont="1" applyFill="1" applyBorder="1" applyAlignment="1">
      <alignment vertical="center"/>
    </xf>
    <xf numFmtId="178" fontId="21" fillId="0" borderId="1" xfId="1" quotePrefix="1" applyFont="1" applyFill="1" applyBorder="1" applyAlignment="1">
      <alignment horizontal="left" vertical="center"/>
    </xf>
    <xf numFmtId="178" fontId="2" fillId="0" borderId="0" xfId="1" applyFont="1" applyFill="1" applyBorder="1" applyAlignment="1">
      <alignment vertical="center"/>
    </xf>
    <xf numFmtId="178" fontId="2" fillId="0" borderId="0" xfId="1" applyFont="1" applyFill="1" applyBorder="1" applyAlignment="1">
      <alignment horizontal="left" vertical="center"/>
    </xf>
    <xf numFmtId="178" fontId="20" fillId="0" borderId="0" xfId="1" applyFont="1" applyFill="1" applyBorder="1" applyAlignment="1">
      <alignment horizontal="center" vertical="center"/>
    </xf>
    <xf numFmtId="178" fontId="20" fillId="0" borderId="0" xfId="1" applyFont="1" applyFill="1" applyBorder="1" applyAlignment="1">
      <alignment vertical="center"/>
    </xf>
    <xf numFmtId="178" fontId="20" fillId="0" borderId="8" xfId="1" applyFont="1" applyFill="1" applyBorder="1" applyAlignment="1">
      <alignment vertical="center"/>
    </xf>
    <xf numFmtId="178" fontId="20" fillId="0" borderId="0" xfId="1" applyFont="1" applyFill="1" applyBorder="1" applyAlignment="1">
      <alignment horizontal="left" vertical="center"/>
    </xf>
    <xf numFmtId="178" fontId="22" fillId="0" borderId="0" xfId="1" applyFont="1" applyFill="1" applyBorder="1" applyAlignment="1">
      <alignment vertical="center"/>
    </xf>
    <xf numFmtId="178" fontId="22" fillId="0" borderId="0" xfId="1" applyFont="1" applyFill="1" applyBorder="1" applyAlignment="1">
      <alignment horizontal="left" vertical="center"/>
    </xf>
    <xf numFmtId="178" fontId="23" fillId="0" borderId="0" xfId="1" applyFont="1" applyFill="1" applyBorder="1" applyAlignment="1">
      <alignment horizontal="center" vertical="center"/>
    </xf>
    <xf numFmtId="178" fontId="23" fillId="0" borderId="0" xfId="1" applyFont="1" applyFill="1" applyBorder="1" applyAlignment="1">
      <alignment vertical="center"/>
    </xf>
    <xf numFmtId="178" fontId="23" fillId="0" borderId="8" xfId="1" applyFont="1" applyFill="1" applyBorder="1" applyAlignment="1">
      <alignment vertical="center"/>
    </xf>
    <xf numFmtId="178" fontId="23" fillId="0" borderId="0" xfId="1" applyFont="1" applyFill="1" applyBorder="1" applyAlignment="1">
      <alignment horizontal="left" vertical="center"/>
    </xf>
    <xf numFmtId="178" fontId="24" fillId="0" borderId="0" xfId="0" applyNumberFormat="1" applyFont="1"/>
    <xf numFmtId="0" fontId="24" fillId="0" borderId="0" xfId="0" applyFont="1"/>
    <xf numFmtId="0" fontId="25" fillId="0" borderId="0" xfId="5" applyFont="1"/>
    <xf numFmtId="0" fontId="25" fillId="0" borderId="0" xfId="5" applyFont="1" applyAlignment="1">
      <alignment horizontal="center"/>
    </xf>
    <xf numFmtId="177" fontId="25" fillId="0" borderId="0" xfId="5" applyNumberFormat="1" applyFont="1"/>
    <xf numFmtId="177" fontId="26" fillId="0" borderId="0" xfId="5" applyNumberFormat="1" applyFont="1"/>
    <xf numFmtId="178" fontId="20" fillId="5" borderId="1" xfId="1" applyFont="1" applyFill="1" applyBorder="1" applyAlignment="1">
      <alignment horizontal="left" vertical="center"/>
    </xf>
    <xf numFmtId="0" fontId="11" fillId="0" borderId="3" xfId="5" applyFont="1" applyBorder="1" applyAlignment="1">
      <alignment horizontal="center" vertical="center"/>
    </xf>
    <xf numFmtId="0" fontId="11" fillId="0" borderId="4" xfId="5" applyFont="1" applyBorder="1" applyAlignment="1">
      <alignment horizontal="center" vertical="center"/>
    </xf>
    <xf numFmtId="0" fontId="11" fillId="0" borderId="5" xfId="5" applyFont="1" applyBorder="1" applyAlignment="1">
      <alignment horizontal="center" vertical="center"/>
    </xf>
    <xf numFmtId="0" fontId="2" fillId="0" borderId="3" xfId="5" applyFont="1" applyBorder="1" applyAlignment="1">
      <alignment horizontal="left" vertical="center"/>
    </xf>
    <xf numFmtId="0" fontId="2" fillId="0" borderId="4" xfId="5" applyFont="1" applyBorder="1" applyAlignment="1">
      <alignment horizontal="left" vertical="center"/>
    </xf>
    <xf numFmtId="0" fontId="2" fillId="0" borderId="5" xfId="5" applyFont="1" applyBorder="1" applyAlignment="1">
      <alignment horizontal="left" vertical="center"/>
    </xf>
    <xf numFmtId="0" fontId="2" fillId="0" borderId="3" xfId="5" applyFont="1" applyBorder="1" applyAlignment="1">
      <alignment horizontal="left" vertical="center" wrapText="1"/>
    </xf>
    <xf numFmtId="0" fontId="2" fillId="0" borderId="4" xfId="5" applyFont="1" applyBorder="1" applyAlignment="1">
      <alignment horizontal="left" vertical="center" wrapText="1"/>
    </xf>
    <xf numFmtId="0" fontId="2" fillId="0" borderId="5" xfId="5" applyFont="1" applyBorder="1" applyAlignment="1">
      <alignment horizontal="left" vertical="center" wrapText="1"/>
    </xf>
    <xf numFmtId="0" fontId="0" fillId="0" borderId="3" xfId="5" applyFont="1" applyBorder="1" applyAlignment="1">
      <alignment horizontal="left" vertical="center"/>
    </xf>
    <xf numFmtId="0" fontId="11" fillId="0" borderId="1" xfId="5" applyFont="1" applyBorder="1" applyAlignment="1">
      <alignment horizontal="center" vertical="center"/>
    </xf>
    <xf numFmtId="0" fontId="8" fillId="2" borderId="0" xfId="4" applyNumberFormat="1" applyFont="1" applyFill="1" applyAlignment="1">
      <alignment horizontal="center" vertical="top"/>
    </xf>
    <xf numFmtId="177" fontId="11" fillId="0" borderId="1" xfId="5" applyNumberFormat="1" applyFont="1" applyBorder="1" applyAlignment="1">
      <alignment horizontal="center" vertical="center"/>
    </xf>
  </cellXfs>
  <cellStyles count="8">
    <cellStyle name="쉼표 [0]" xfId="1" builtinId="6"/>
    <cellStyle name="쉼표 [0] 3" xfId="4" xr:uid="{7CE3D90A-1C62-4C4F-A949-23D1A06DD5CE}"/>
    <cellStyle name="쉼표 [0] 4 2" xfId="3" xr:uid="{13E081C9-DD2E-4053-8E3D-FC782B13A32F}"/>
    <cellStyle name="표준" xfId="0" builtinId="0"/>
    <cellStyle name="표준 10" xfId="2" xr:uid="{679DEB5F-E701-4EEE-A457-F807766F081D}"/>
    <cellStyle name="표준 23" xfId="7" xr:uid="{F5E0F42C-1F8C-4533-BA9D-247D4CFC0BCB}"/>
    <cellStyle name="표준 7" xfId="6" xr:uid="{8BE81925-4EAC-4E89-8FCD-423DC3A29238}"/>
    <cellStyle name="표준_내역" xfId="5" xr:uid="{56EEBABB-C3C9-4587-9591-A727EA18B9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12;&#50672;\D\&#50857;&#50669;&#50756;&#47308;\&#54788;&#46041;&#53552;&#45328;\&#53552;&#45328;\32&#45236;&#50669;&#49436;\&#54217;&#53469;&#49884;\&#49884;&#48169;\PT-0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C_EB1\EB_1\1-1WORK\2&#49688;&#50896;&#48124;&#51088;&#50669;&#49324;2\&#51068;&#48152;&#53664;&#47785;&#44148;&#52629;\&#52509;&#44292;&#50896;&#44032;&#44228;&#49328;&#49436;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\c\1\&#49884;&#47549;&#46020;&#49436;&#44288;&#44053;&#45817;\TOTA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8120;&#46976;\&#48120;&#46976;&#50896;&#44032;&#44228;&#49328;\2004\2&#50900;\ATM(&#52397;&#54840;,LG&#50644;&#49884;&#49828;)\&#50672;&#44208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50689;&#49437;\D\2001&#45380;\&#49884;&#47549;&#46020;&#49436;&#44288;&#44053;&#45817;\TOTAL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50689;&#49437;\D\Program%20Files\AutoCAD%20R14\&#49892;&#49884;\&#49569;&#46972;&#52488;&#46321;&#54617;&#44368;\&#45236;&#50669;&#49436;\&#49569;&#46972;&#52488;&#51473;&#54617;&#44368;(final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50689;&#51068;\&#49341;&#44368;&#52380;\&#44032;&#54217;&#49888;&#54036;\&#49688;&#47049;&#49328;&#52636;\&#48176;&#49688;&#44277;\&#48512;&#45824;&#44277;EXCEL\&#49688;&#47049;-&#47589;\&#54840;&#45224;\&#48512;&#45824;&#44277;&#51088;&#47308;\excel\&#54788;&#51109;&#48143;&#54872;&#44221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backup1\2001&#45380;\&#49888;&#50900;&#52397;&#49548;&#45380;&#47928;&#54868;&#49468;&#53552;\&#45236;&#50669;&#4943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6&#54840;&#44592;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Program%20Files\AutoCAD%20R14\&#49892;&#49884;\&#49569;&#46972;&#52488;&#46321;&#54617;&#44368;\&#45236;&#50669;&#49436;\&#49569;&#46972;&#52488;&#51473;&#54617;&#44368;(final)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2\Kong\pjt-2002\&#54217;&#54868;&#51032;&#45840;\&#50696;&#49328;&#49436;(&#51068;&#50948;&#45824;&#44032;,&#45840;)\&#49444;&#44228;&#48320;&#44221;(&#44397;&#51088;)\&#44397;&#51088;&#48320;&#44221;&#53685;&#49888;\13&#5226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12;&#50672;\D\&#51652;&#54665;&#54532;&#47196;&#51229;&#53944;\&#45208;&#51452;&#52629;&#49328;\&#45236;&#50669;(&#46020;&#44553;)\C-96090\&#49444;&#44228;&#50696;&#49328;&#49436;\XLS\ALL-XLS\ULSAN\PRICE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ATA\Kong\&#12616;\&#51312;&#49464;&#48149;&#47932;&#44288;\&#44228;&#50557;&#45236;&#50669;\&#44277;&#50976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04;&#51201;&#49436;&#48260;\C\&#51089;&#50629;&#48169;\&#50684;&#52285;2&#48727;&#47932;\&#51089;&#50629;\ABB\SEBANG\INCHON\ELEC\DAT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4\es\&#54616;&#46020;&#44553;\&#50900;&#46300;&#44148;&#49444;\&#45236;&#50669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1008;&#51221;\d\My%20Documents\&#44148;&#52629;&#51020;&#54693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4\data3\My%20Documents\data%201\EXCEL\&#51312;&#44221;&#45236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12;&#50672;\D\&#51652;&#54665;&#54532;&#47196;&#51229;&#53944;\&#45208;&#51452;&#52629;&#49328;\&#45236;&#50669;(&#46020;&#44553;)\LEEYONG\PUSAN154\&#44305;&#50577;&#51204;&#4459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54788;&#50864;\&#50896;&#44032;&#44228;&#49328;\&#50896;&#44032;&#44228;&#49328;\2002&#45380;&#50896;&#44032;\Book4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js\eden%20backup\&#54620;&#44397;&#50528;&#45768;\&#51089;&#50629;\&#49436;&#47928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068;1\&#50976;&#51068;1_C\LEEYONG\PUSAN154\&#44305;&#50577;&#51204;&#44592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04;&#51201;&#49436;&#48260;\C\&#51089;&#50629;&#48169;\&#50684;&#52285;2&#48727;&#47932;\&#51089;&#50629;\EXCEL\YESTER\&#44540;&#44144;&#4943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04;&#51201;&#49436;&#48260;\C\WINDOWS\Temporary%20Internet%20Files\Content.IE5\WFUDU92F\&#49888;&#53468;&#48177;\&#54788;&#51109;&#49444;&#47749;&#49436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\c\backup1\2001&#45380;\&#52397;&#51452;&#44284;&#54617;&#45824;&#54617;\&#49436;&#47448;\&#52397;&#51452;&#44284;&#54617;&#45824;&#54617;&#45236;&#50669;&#49436;(&#53440;&#44204;&#51201;)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4\es\&#51077;&#52272;&#45236;&#50669;\&#51077;&#52272;&#54364;&#51648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EXCEL\&#51312;&#44221;&#45236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3\&#47924;&#44417;&#47924;&#51652;\ESC_DATA\Escalation\DATA\B_&#44592;&#44228;&#44221;&#48708;\98_&#44592;&#44228;&#44221;&#48708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45236;&#50669;&#49436;sample\K-SET1.xls" TargetMode="External"/></Relationships>
</file>

<file path=xl/externalLinks/_rels/externalLink3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04.%20&#44452;&#46020;\&#44452;&#46020;&#51221;&#51221;\2025&#45380;\&#48537;&#51076;2.%20&#44452;&#46020;&#51221;&#51221;%20&#49444;&#44228;&#49436;\(25&#45380;)&#49444;&#44228;&#49436;(&#44452;&#46020;&#48372;&#49688;&#44277;&#49324;).xlsx" TargetMode="External"/><Relationship Id="rId1" Type="http://schemas.openxmlformats.org/officeDocument/2006/relationships/externalLinkPath" Target="&#48537;&#51076;2.%20&#44452;&#46020;&#51221;&#51221;%20&#49444;&#44228;&#49436;/(25&#45380;)&#49444;&#44228;&#49436;(&#44452;&#46020;&#48372;&#49688;&#44277;&#49324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04\data3\&#54812;&#49569;&#54617;&#44368;&#48169;&#49569;\&#54812;&#49569;&#54617;&#44368;%20&#44221;&#51228;&#50896;%20&#51228;&#5263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C_EB1\EB_1\PJW\FORM\APT\SUM-PL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12;&#50672;\D\&#50857;&#50669;&#50756;&#47308;\&#54788;&#46041;&#53552;&#45328;\&#53552;&#45328;\32&#45236;&#50669;&#49436;\LEEYONG\PUSAN154\&#44305;&#50577;&#51204;&#4459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wj\c\1997\&#51077;&#52272;\04\&#54644;&#50868;\Hw-CV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04\data3\DWP\98&#54644;&#44400;\&#44049;&#5164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C_EB1\EB_1\1KON\YANGSIK\GAEYOXL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일위대가(계측기설치)"/>
      <sheetName val="laroux"/>
      <sheetName val="표지"/>
      <sheetName val="총괄표 "/>
      <sheetName val="총괄표 (2)"/>
      <sheetName val="컴퓨터"/>
      <sheetName val="GRAPHIC"/>
      <sheetName val="RCU-1"/>
      <sheetName val="RCU-2"/>
      <sheetName val="RCU-3"/>
      <sheetName val="RCU-4"/>
      <sheetName val="RCU-5"/>
      <sheetName val="RCU-6"/>
      <sheetName val="TMS-001"/>
      <sheetName val="계측계기"/>
      <sheetName val="계측계기 (2)"/>
      <sheetName val="PLC증설"/>
      <sheetName val="일위대가(PANEL제조) "/>
      <sheetName val="12V956"/>
      <sheetName val="전신환매도율"/>
      <sheetName val="우수맨홀토공단위수량"/>
      <sheetName val="토사(P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갑지1"/>
      <sheetName val="갑지2"/>
      <sheetName val="원가갑지"/>
      <sheetName val="집계표"/>
      <sheetName val="기타경비"/>
      <sheetName val="일반관리비"/>
      <sheetName val="GAEYO"/>
      <sheetName val="Sheet6"/>
      <sheetName val="공사수행방안"/>
      <sheetName val="원효펌프교체020812"/>
      <sheetName val="Sheet4"/>
      <sheetName val="갑지(추정)"/>
      <sheetName val="Sheet3"/>
      <sheetName val="음료실행"/>
      <sheetName val="Sheet5"/>
      <sheetName val="내역1"/>
      <sheetName val="개요"/>
      <sheetName val="Request"/>
      <sheetName val="VXXXXXXX"/>
      <sheetName val="#REF"/>
      <sheetName val="tggwan(mac)"/>
      <sheetName val="포장복구집계"/>
      <sheetName val="건설성적"/>
      <sheetName val="XZLC004_PART2"/>
      <sheetName val="DATA"/>
      <sheetName val="환산"/>
      <sheetName val="납부서"/>
      <sheetName val="gvl"/>
      <sheetName val="자재단가비교표"/>
      <sheetName val="단중표"/>
      <sheetName val="이름"/>
      <sheetName val="AV시스템"/>
      <sheetName val="입찰안"/>
      <sheetName val="원가계산서(남측)"/>
      <sheetName val="지계"/>
      <sheetName val="BCK3672"/>
      <sheetName val="시화점실행"/>
      <sheetName val="Ext. Stone-P"/>
      <sheetName val="HRSG SMALL07220"/>
      <sheetName val="INPUT"/>
      <sheetName val="공사진행"/>
      <sheetName val="카니발(자105노60)"/>
      <sheetName val="인사자료총집계"/>
      <sheetName val="한강운반비"/>
      <sheetName val="설직재-1"/>
      <sheetName val="SP-B1"/>
      <sheetName val="장비부하"/>
      <sheetName val="전차선로 물량표"/>
      <sheetName val="ABUT수량-A1"/>
      <sheetName val="전차선로_물량표"/>
      <sheetName val="Ext__Stone-P"/>
      <sheetName val="HRSG_SMALL07220"/>
      <sheetName val="설계내역서"/>
      <sheetName val="노임이"/>
      <sheetName val="CAT_5"/>
      <sheetName val="차액보증"/>
      <sheetName val="guard(mac)"/>
      <sheetName val="A-4"/>
      <sheetName val="총괄원가계산서1"/>
      <sheetName val="반중력식옹벽"/>
      <sheetName val="공사개요"/>
      <sheetName val="기존단가 (2)"/>
      <sheetName val="공량산출근거서"/>
      <sheetName val="FURNITURE-01"/>
      <sheetName val="현장관리비"/>
      <sheetName val="실행내역"/>
      <sheetName val="예비품"/>
      <sheetName val="BSD (2)"/>
      <sheetName val="천안IP공장자100노100물량110할증"/>
      <sheetName val="연부97-1"/>
      <sheetName val="중기조종사 단위단가"/>
      <sheetName val="노무비단가"/>
      <sheetName val="시멘트"/>
      <sheetName val="Regenerator  Concrete Structure"/>
      <sheetName val="작성기준"/>
      <sheetName val="인테리어세부내역"/>
      <sheetName val="케이블및전선관규격표"/>
      <sheetName val="직노"/>
      <sheetName val="6호기"/>
      <sheetName val="집수정"/>
      <sheetName val="플랜트 설치"/>
      <sheetName val="일반공사"/>
      <sheetName val="골조시행"/>
      <sheetName val="APT"/>
      <sheetName val="내역서"/>
      <sheetName val="N賃率-職"/>
      <sheetName val="수주실적0709"/>
      <sheetName val="단가 및 재료비"/>
      <sheetName val="기준 및 분석"/>
      <sheetName val="45,46"/>
      <sheetName val="부대토목"/>
      <sheetName val="Curves"/>
      <sheetName val="Tables"/>
      <sheetName val="잡철물"/>
      <sheetName val="SUMMARY"/>
      <sheetName val="PAINT"/>
      <sheetName val="8.PILE  (돌출)"/>
      <sheetName val="갑지"/>
      <sheetName val="수입"/>
      <sheetName val="CATV"/>
      <sheetName val="내역"/>
      <sheetName val="공문"/>
      <sheetName val="NYS"/>
      <sheetName val="PROJECT BRIEF(EX.NEW)"/>
      <sheetName val="IMPEADENCE MAP 취수장"/>
      <sheetName val="사업성분석"/>
      <sheetName val="금액집계"/>
      <sheetName val="MixBed"/>
      <sheetName val="CondPol"/>
      <sheetName val="지사인원사무실"/>
      <sheetName val="chitimc"/>
      <sheetName val="원가계산서"/>
      <sheetName val="토목주소"/>
      <sheetName val="프랜트면허"/>
      <sheetName val="목표세부명세"/>
      <sheetName val="EACT10"/>
      <sheetName val="광혁기성"/>
      <sheetName val="ASP"/>
      <sheetName val="hvac(제어동)"/>
      <sheetName val="BQ"/>
      <sheetName val="BOQ건축"/>
      <sheetName val="HRSG_SMALL072201"/>
      <sheetName val="Ext__Stone-P1"/>
      <sheetName val="BSD_(2)"/>
      <sheetName val="중기조종사_단위단가"/>
      <sheetName val="Regenerator__Concrete_Structure"/>
      <sheetName val="플랜트_설치"/>
      <sheetName val="단가_및_재료비"/>
      <sheetName val="기준_및_분석"/>
      <sheetName val="전차선로_물량표1"/>
      <sheetName val="8_PILE__(돌출)"/>
      <sheetName val="기존단가_(2)"/>
      <sheetName val="말뚝지지력산정"/>
      <sheetName val="Total"/>
      <sheetName val="품셈TABLE"/>
      <sheetName val="직재"/>
      <sheetName val=" 견적서"/>
      <sheetName val="Factor"/>
      <sheetName val="제수"/>
      <sheetName val="공기"/>
      <sheetName val="DHEQSUPT"/>
      <sheetName val="총예상원가"/>
      <sheetName val="단가결정"/>
      <sheetName val="내역아"/>
      <sheetName val="울타리"/>
      <sheetName val="시설물일위"/>
      <sheetName val="FB25JN"/>
      <sheetName val="물량표S"/>
      <sheetName val="물량표"/>
      <sheetName val="MINA BM"/>
      <sheetName val="h-013211-2"/>
      <sheetName val="기본DATA"/>
      <sheetName val="북방3터널"/>
      <sheetName val="INSTR"/>
      <sheetName val="미드수량"/>
      <sheetName val="유리"/>
      <sheetName val="목록"/>
      <sheetName val="MEMBER"/>
      <sheetName val="1.설계조건"/>
      <sheetName val="조명시설"/>
      <sheetName val="Sheet1"/>
      <sheetName val="입출재고현황 (2)"/>
      <sheetName val="점수계산1-2"/>
      <sheetName val="ITEM"/>
      <sheetName val="Customer Databas"/>
      <sheetName val="표준대차대조표(1)"/>
      <sheetName val="부속동"/>
      <sheetName val="월별수입"/>
      <sheetName val="견적서"/>
      <sheetName val="118.세금과공과"/>
      <sheetName val="Parts"/>
      <sheetName val="Menu A"/>
      <sheetName val="CAPVC"/>
      <sheetName val="7. 현장관리비 "/>
      <sheetName val="6. 안전관리비"/>
      <sheetName val="소방"/>
      <sheetName val="수량산출1"/>
      <sheetName val="일위대가"/>
      <sheetName val="자재단가표"/>
      <sheetName val="LS re sales"/>
      <sheetName val="2공구산출내역"/>
      <sheetName val="I一般比"/>
      <sheetName val="내역표지"/>
      <sheetName val="심의위원명단"/>
      <sheetName val="실행철강하도"/>
      <sheetName val="신표지1"/>
      <sheetName val="1.총괄현황"/>
      <sheetName val="C-18"/>
      <sheetName val="COA-17"/>
      <sheetName val="예산M11A"/>
      <sheetName val="Y-WORK"/>
      <sheetName val="별표 "/>
      <sheetName val="조명율표"/>
      <sheetName val="단가조사-2"/>
      <sheetName val="VE절감"/>
      <sheetName val="자재단가"/>
      <sheetName val="신우"/>
      <sheetName val="PROJECT_BRIEF(EX_NEW)"/>
      <sheetName val="금액"/>
      <sheetName val="SKETCH"/>
      <sheetName val="REINF."/>
      <sheetName val="LOADS"/>
      <sheetName val="CHECK1"/>
      <sheetName val="_REF"/>
      <sheetName val="하수실행"/>
      <sheetName val="약품설비"/>
      <sheetName val="산출근거"/>
      <sheetName val="소요자재"/>
      <sheetName val="노무산출서"/>
      <sheetName val="실행내역서 "/>
      <sheetName val="MAT"/>
      <sheetName val="자판실행"/>
      <sheetName val="ETC"/>
      <sheetName val="단면 (2)"/>
      <sheetName val="부하계산서"/>
      <sheetName val="Air-Con Charging(A)"/>
      <sheetName val="Air-Con Charging (2)"/>
      <sheetName val="자료"/>
      <sheetName val="잡비"/>
      <sheetName val="세부내역"/>
      <sheetName val="3.공통공사대비"/>
      <sheetName val="현장"/>
      <sheetName val="공사내역서"/>
      <sheetName val="c_balju"/>
      <sheetName val="단가표"/>
      <sheetName val="상수도토공집계표"/>
      <sheetName val="건축내역"/>
      <sheetName val="기별"/>
      <sheetName val="설계명세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/>
      <sheetData sheetId="169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roux"/>
      <sheetName val="수량산출"/>
      <sheetName val="중량산출"/>
      <sheetName val="PANEL 중량산출"/>
      <sheetName val="내역서"/>
      <sheetName val="견적대비표"/>
      <sheetName val="단가대비표"/>
      <sheetName val="I一般比"/>
      <sheetName val="과천MAIN"/>
      <sheetName val="대비"/>
      <sheetName val="내역서(총)"/>
      <sheetName val="TEL"/>
      <sheetName val="부대대비"/>
      <sheetName val="냉연집계"/>
      <sheetName val="Sheet3"/>
      <sheetName val="신우"/>
      <sheetName val="교각계산"/>
      <sheetName val="민속촌메뉴"/>
      <sheetName val="수량산출서"/>
      <sheetName val="N賃率-職"/>
      <sheetName val="노원열병합  건축공사기성내역서"/>
      <sheetName val="일위대가"/>
      <sheetName val="설계조건"/>
      <sheetName val="직노"/>
      <sheetName val="20관리비율"/>
      <sheetName val="plan&amp;section of foundation"/>
      <sheetName val="C-노임단가"/>
      <sheetName val="직재"/>
      <sheetName val="경산"/>
      <sheetName val="Sheet2"/>
      <sheetName val="입찰안"/>
      <sheetName val="DATE"/>
      <sheetName val="sheets"/>
      <sheetName val="예산M12A"/>
      <sheetName val="일위대가목차"/>
      <sheetName val="노임단가"/>
      <sheetName val="경비_원본"/>
      <sheetName val="code"/>
      <sheetName val="터널조도"/>
      <sheetName val="실행내역서 "/>
      <sheetName val="부하계산서"/>
      <sheetName val="CT "/>
      <sheetName val="노임"/>
      <sheetName val="ABUT수량-A1"/>
      <sheetName val="발신정보"/>
      <sheetName val="기본일위"/>
      <sheetName val="2F 회의실견적(5_14 일대)"/>
      <sheetName val="TOTAL"/>
      <sheetName val="NOMUBI"/>
      <sheetName val="sw1"/>
      <sheetName val="J直材4"/>
      <sheetName val="실행철강하도"/>
      <sheetName val="단가비교표"/>
      <sheetName val="동원(3)"/>
      <sheetName val="예정(3)"/>
      <sheetName val="인건-측정"/>
      <sheetName val="조도계산서 (도서)"/>
      <sheetName val="동력부하(도산)"/>
      <sheetName val="명세서"/>
      <sheetName val="danga"/>
      <sheetName val="ilch"/>
      <sheetName val="Sheet14"/>
      <sheetName val="Sheet13"/>
      <sheetName val="유림골조"/>
      <sheetName val="업무"/>
      <sheetName val="공사현황"/>
      <sheetName val="소비자가"/>
      <sheetName val="6호기"/>
      <sheetName val="공사원가계산서"/>
      <sheetName val="감가상각"/>
      <sheetName val="재집"/>
      <sheetName val="FANDBS"/>
      <sheetName val="GRDATA"/>
      <sheetName val="SHAFTDBSE"/>
      <sheetName val="자재단가비교표"/>
      <sheetName val="견적서"/>
      <sheetName val="단가조사"/>
      <sheetName val="을"/>
      <sheetName val="제36-40호표"/>
      <sheetName val="#REF"/>
      <sheetName val="총괄집계표"/>
      <sheetName val="노무비"/>
      <sheetName val="공조기휀"/>
      <sheetName val="재료"/>
      <sheetName val="설치자재"/>
      <sheetName val="기본사항"/>
      <sheetName val="환산"/>
      <sheetName val="일위"/>
      <sheetName val="노임이"/>
      <sheetName val="TABLE"/>
      <sheetName val="유기공정"/>
      <sheetName val="96물가 CODE"/>
      <sheetName val="연부97-1"/>
      <sheetName val="갑지1"/>
      <sheetName val="단가산출2"/>
      <sheetName val="조명시설"/>
      <sheetName val="예산변경사항"/>
      <sheetName val="개요"/>
      <sheetName val="세부내역"/>
      <sheetName val="정공공사"/>
      <sheetName val="Sheet5"/>
      <sheetName val="갑지"/>
      <sheetName val="인건비"/>
      <sheetName val="DB단가"/>
      <sheetName val="도"/>
      <sheetName val="공사내역"/>
      <sheetName val="전기일위대가"/>
      <sheetName val="DATA"/>
      <sheetName val="내역"/>
      <sheetName val="BID"/>
      <sheetName val="갑지(추정)"/>
      <sheetName val="LEGEND"/>
      <sheetName val="조경"/>
      <sheetName val="최종갑지"/>
      <sheetName val="sum1 (2)"/>
      <sheetName val="견적정보"/>
      <sheetName val="PANEL_중량산출"/>
      <sheetName val="노원열병합__건축공사기성내역서"/>
      <sheetName val="plan&amp;section_of_foundation"/>
      <sheetName val="1단계"/>
      <sheetName val="FB25JN"/>
      <sheetName val="년도별실"/>
      <sheetName val="설직재-1"/>
      <sheetName val="주소록"/>
      <sheetName val="Sheet1"/>
      <sheetName val="건축내역"/>
      <sheetName val="을지"/>
      <sheetName val="DB"/>
      <sheetName val="본장"/>
      <sheetName val="도체종-상수표"/>
      <sheetName val="계산서(곡선부)"/>
      <sheetName val="-치수표(곡선부)"/>
      <sheetName val="원가계산서"/>
      <sheetName val="합천내역"/>
      <sheetName val="1.설계조건"/>
      <sheetName val="LOPCALC"/>
      <sheetName val="프로그램"/>
      <sheetName val="예산서"/>
      <sheetName val="운반비"/>
      <sheetName val="단가(1)"/>
      <sheetName val="단가(2)"/>
      <sheetName val="배관(TON)"/>
      <sheetName val="물량집계"/>
      <sheetName val="물량비교"/>
      <sheetName val="배관비교"/>
      <sheetName val="리스트"/>
      <sheetName val="용량-침사"/>
      <sheetName val="용량-펌프"/>
      <sheetName val="장애코드"/>
      <sheetName val="현금예금"/>
      <sheetName val="OPT7"/>
      <sheetName val="신규 수주분(사용자 정의)"/>
      <sheetName val="화재 탐지 설비"/>
      <sheetName val="工완성공사율"/>
      <sheetName val="Y-WORK"/>
      <sheetName val="UserData"/>
      <sheetName val="환율"/>
      <sheetName val="EACT10"/>
      <sheetName val="일위단가"/>
      <sheetName val="Sheet9"/>
      <sheetName val="종배수관"/>
      <sheetName val="CP-E2 (품셈표)"/>
      <sheetName val="품목납기"/>
      <sheetName val="설비"/>
      <sheetName val="U-TYPE(1)"/>
      <sheetName val="조도계산(1)"/>
      <sheetName val="전차선로 물량표"/>
      <sheetName val="일위대가목록"/>
      <sheetName val="001"/>
      <sheetName val="와동25-3(변경)"/>
      <sheetName val="60명당사(총괄)"/>
      <sheetName val="CT_"/>
      <sheetName val="2F_회의실견적(5_14_일대)"/>
      <sheetName val="조도계산서_(도서)"/>
      <sheetName val="96물가_CODE"/>
      <sheetName val="CP-E2_(품셈표)"/>
      <sheetName val="70%"/>
      <sheetName val="전기단가조사서"/>
      <sheetName val="반중력식옹벽3.5"/>
      <sheetName val="중기사용료"/>
      <sheetName val="Macro1"/>
      <sheetName val="Macro2"/>
      <sheetName val="김재복부장님"/>
      <sheetName val="기초대가"/>
      <sheetName val="97"/>
      <sheetName val="WORK"/>
      <sheetName val="K1자재(3차등)"/>
      <sheetName val="자재단가"/>
      <sheetName val="덕전리"/>
      <sheetName val="선급금신청서"/>
      <sheetName val="실행비교"/>
      <sheetName val="1안"/>
      <sheetName val="음료실행"/>
      <sheetName val="APT내역"/>
      <sheetName val="부대시설"/>
      <sheetName val="기둥(원형)"/>
      <sheetName val="통신원가"/>
      <sheetName val="6PILE  (돌출)"/>
      <sheetName val="금액집계"/>
      <sheetName val="기성금내역서"/>
      <sheetName val="터파기및재료"/>
      <sheetName val="소상 &quot;1&quot;"/>
      <sheetName val="여과지동"/>
      <sheetName val="기초자료"/>
      <sheetName val="CONCRETE"/>
      <sheetName val="부하LOAD"/>
      <sheetName val="데이타"/>
      <sheetName val="11월 가격"/>
      <sheetName val="일위대가(1)"/>
      <sheetName val="연수동"/>
      <sheetName val="1000 DB구축 부표"/>
      <sheetName val="청천내"/>
      <sheetName val="차액보증"/>
      <sheetName val="10월가격"/>
      <sheetName val="원형1호맨홀토공수량"/>
      <sheetName val="정부노임단가"/>
      <sheetName val="철거산출근거"/>
      <sheetName val="기계경비산출기준"/>
      <sheetName val="단가산출(변경없음)"/>
      <sheetName val="원본(갑지)"/>
      <sheetName val="판매96"/>
      <sheetName val="제-노임"/>
      <sheetName val="제직재"/>
      <sheetName val="원가"/>
      <sheetName val="운반"/>
      <sheetName val="UR2-Calculation"/>
      <sheetName val="GAEYO"/>
      <sheetName val="타견적1"/>
      <sheetName val="타견적2"/>
      <sheetName val="타견적3"/>
      <sheetName val="밸브설치"/>
      <sheetName val="단"/>
      <sheetName val="부속동"/>
      <sheetName val="공사개요(좌)"/>
      <sheetName val="직공비"/>
      <sheetName val="매입세율"/>
      <sheetName val="공사개요"/>
      <sheetName val="Sheet7"/>
      <sheetName val="어음광고주"/>
      <sheetName val="내역서1999.8최종"/>
      <sheetName val="단가표"/>
      <sheetName val="사통"/>
      <sheetName val="차수"/>
      <sheetName val="FPA"/>
      <sheetName val="Data Vol"/>
      <sheetName val="순수개발"/>
      <sheetName val="11.단가비교표_"/>
      <sheetName val="16.기계경비산출내역_"/>
      <sheetName val="공통가설"/>
      <sheetName val="전체"/>
      <sheetName val="Galaxy 소비자가격표"/>
      <sheetName val="백암비스타내역"/>
      <sheetName val="8.PILE  (돌출)"/>
      <sheetName val="임차품의(농조)"/>
      <sheetName val="copy"/>
      <sheetName val="Oper Amount"/>
      <sheetName val="실적단가"/>
      <sheetName val="일위대가_복합"/>
      <sheetName val="일위대가_서비스"/>
      <sheetName val="장비집계"/>
      <sheetName val="심사물량"/>
      <sheetName val="심사계산"/>
      <sheetName val="실행내역"/>
      <sheetName val="입출재고현황 (2)"/>
      <sheetName val="교각1"/>
      <sheetName val="토공(우물통,기타) "/>
      <sheetName val="wall"/>
      <sheetName val="COPING"/>
      <sheetName val="AA3000"/>
      <sheetName val="AA3100"/>
      <sheetName val="비계"/>
      <sheetName val="AA3200"/>
      <sheetName val="동바리"/>
      <sheetName val="AA3300"/>
      <sheetName val="특수거푸집"/>
      <sheetName val="AA3400"/>
      <sheetName val="집계표"/>
      <sheetName val="9GNG운반"/>
      <sheetName val="준검 내역서"/>
      <sheetName val="T13(P68~72,78)"/>
      <sheetName val="2"/>
      <sheetName val="여방토공 "/>
      <sheetName val="기계내역"/>
      <sheetName val="조도계산서 _도서_"/>
      <sheetName val="기성"/>
      <sheetName val="CTEMCOST"/>
      <sheetName val="가로등기초"/>
      <sheetName val="견적대비 견적서"/>
      <sheetName val="BASIC (2)"/>
      <sheetName val="rate"/>
      <sheetName val="LOAD-46"/>
      <sheetName val="BOX"/>
      <sheetName val="담장산출"/>
      <sheetName val="7.1 자재단가표(케이블)"/>
      <sheetName val="원가 (2)"/>
      <sheetName val="대치판정"/>
      <sheetName val="화재_탐지_설비"/>
      <sheetName val="소상_&quot;1&quot;"/>
      <sheetName val="토공정보"/>
      <sheetName val="예산M5A"/>
      <sheetName val="예산M2"/>
      <sheetName val="표지"/>
      <sheetName val="남양시작동자105노65기1.3화1.2"/>
      <sheetName val="지급자재"/>
      <sheetName val="계약내역서(을지)"/>
      <sheetName val="장비분석"/>
      <sheetName val="공조기"/>
      <sheetName val="STORAGE"/>
      <sheetName val="토목주소"/>
      <sheetName val="프랜트면허"/>
      <sheetName val="별표 "/>
      <sheetName val="조명율표"/>
      <sheetName val="단가조사-2"/>
      <sheetName val="전기"/>
      <sheetName val="날개벽수량표"/>
      <sheetName val="첨부파일"/>
      <sheetName val="일반수량총괄"/>
      <sheetName val="토공총괄"/>
      <sheetName val="골재수량"/>
      <sheetName val="레미콘집계"/>
      <sheetName val="주요자재"/>
      <sheetName val="타공종이기"/>
      <sheetName val="산출내역서집계표"/>
      <sheetName val="내역서 (2)"/>
      <sheetName val="총괄내역서"/>
      <sheetName val="(C)원내역"/>
      <sheetName val="원가계산"/>
      <sheetName val="사급자재"/>
      <sheetName val="이토변실(A3-LINE)"/>
      <sheetName val="98수문일위"/>
      <sheetName val="진주방향"/>
      <sheetName val="단가산출"/>
      <sheetName val="실정공사비단가표"/>
      <sheetName val="부하(성남)"/>
      <sheetName val="PROCESS"/>
      <sheetName val="일위대가(계측기설치)"/>
      <sheetName val="기계경비(시간당)"/>
      <sheetName val="램머"/>
      <sheetName val="교대(A1-A2)"/>
      <sheetName val="공사비집계"/>
      <sheetName val="건축"/>
      <sheetName val="제잡비"/>
      <sheetName val="B(함)일반수량"/>
      <sheetName val="플랜트 설치"/>
      <sheetName val="산출근거"/>
      <sheetName val="환경평가"/>
      <sheetName val="인구"/>
      <sheetName val="배수관공"/>
      <sheetName val="Sheet1 (2)"/>
      <sheetName val="품산출서"/>
      <sheetName val="1-1"/>
      <sheetName val="차도조도계산"/>
      <sheetName val="dt0301"/>
      <sheetName val="dtt0301"/>
      <sheetName val="목록"/>
      <sheetName val="내부부하"/>
      <sheetName val="VE절감"/>
      <sheetName val="물량표S"/>
      <sheetName val="금액내역서"/>
      <sheetName val="유통망계획"/>
      <sheetName val="제품"/>
      <sheetName val="견적계산"/>
      <sheetName val="ITEM"/>
      <sheetName val="type-F"/>
      <sheetName val="단가표 "/>
      <sheetName val="본체"/>
      <sheetName val="단위수량"/>
      <sheetName val="기준자료"/>
      <sheetName val=" HIT-&gt;HMC 견적(3900)"/>
      <sheetName val="말뚝지지력산정"/>
      <sheetName val="예산대비"/>
      <sheetName val="공문"/>
      <sheetName val="NEYOK"/>
      <sheetName val="외주가공"/>
      <sheetName val="7단가"/>
      <sheetName val="건축내역서"/>
      <sheetName val="호표"/>
      <sheetName val="횡 연장"/>
      <sheetName val="sub"/>
      <sheetName val="(A)내역서"/>
      <sheetName val="값"/>
      <sheetName val="48일위"/>
      <sheetName val="48수량"/>
      <sheetName val="22수량"/>
      <sheetName val="49일위"/>
      <sheetName val="22일위"/>
      <sheetName val="49수량"/>
      <sheetName val="자재집계"/>
      <sheetName val="골재랑"/>
      <sheetName val="기초총괄"/>
      <sheetName val="구체총괄"/>
      <sheetName val="구체+기초총괄"/>
      <sheetName val="교대집계"/>
      <sheetName val="교대철근(구체)"/>
      <sheetName val="교대철근(기초)"/>
      <sheetName val="교대철근(구체+기초)"/>
      <sheetName val="교각집계"/>
      <sheetName val="교각철근(구체)"/>
      <sheetName val="교각철근 (기초)"/>
      <sheetName val="교각철근 (구체+기초)"/>
      <sheetName val="현장타설말뚝"/>
      <sheetName val="강재집계표"/>
      <sheetName val="원동교강재집계표"/>
      <sheetName val="설계명세서(선로)"/>
      <sheetName val="전기,계장"/>
      <sheetName val="품셈"/>
      <sheetName val="구조물공집계"/>
      <sheetName val="암거집계 "/>
      <sheetName val="암거구체수량"/>
      <sheetName val="암거구체"/>
      <sheetName val="날개벽집계표"/>
      <sheetName val="날개벽단위"/>
      <sheetName val="차수벽집계표"/>
      <sheetName val="차수벽"/>
      <sheetName val="DATA1"/>
      <sheetName val="DLA"/>
      <sheetName val=" 견적서"/>
      <sheetName val="dtxl"/>
      <sheetName val="물가시세"/>
      <sheetName val="TRE TABLE"/>
      <sheetName val="단면가정"/>
      <sheetName val="토공계산서(부체도로)"/>
      <sheetName val="실행"/>
      <sheetName val="협조전"/>
      <sheetName val="CB"/>
      <sheetName val="표지판단위"/>
      <sheetName val="설계"/>
      <sheetName val="시행후면적"/>
      <sheetName val="수지예산"/>
      <sheetName val="단가대비"/>
      <sheetName val="소요자재"/>
      <sheetName val="ROOF(ALKALI)"/>
      <sheetName val="일위대가(4층원격)"/>
      <sheetName val="자료"/>
      <sheetName val="우각부보강"/>
      <sheetName val="건축집계표"/>
      <sheetName val="견내"/>
      <sheetName val="매립"/>
      <sheetName val="FACTOR"/>
      <sheetName val="Cost bd-&quot;A&quot;"/>
      <sheetName val="cost"/>
      <sheetName val="총괄"/>
      <sheetName val="공사비"/>
      <sheetName val="단가목록"/>
      <sheetName val="대창(장성)"/>
      <sheetName val="자재운반단가일람표"/>
      <sheetName val="설계내역(2001)"/>
      <sheetName val="토목"/>
      <sheetName val="건축원가계산서"/>
      <sheetName val="OPT"/>
      <sheetName val="SV"/>
      <sheetName val="DRUM"/>
      <sheetName val="품목"/>
      <sheetName val="AV시스템"/>
      <sheetName val="C1"/>
      <sheetName val="기성내역서표지"/>
      <sheetName val="공사비명세서"/>
      <sheetName val="지수"/>
      <sheetName val="일위대가표"/>
      <sheetName val="약품공급2"/>
      <sheetName val="변경갑지"/>
      <sheetName val="증감(갑지)"/>
      <sheetName val="손익차9월2"/>
      <sheetName val="단가"/>
      <sheetName val="99총공사내역서"/>
      <sheetName val="변압기 및 발전기 용량"/>
      <sheetName val="1공구(을)"/>
      <sheetName val="XL4Poppy"/>
      <sheetName val="List"/>
      <sheetName val="CHITIET VL-NC"/>
      <sheetName val="DON GIA"/>
      <sheetName val="MOTOR"/>
      <sheetName val="참고"/>
      <sheetName val="7.경제성결과"/>
      <sheetName val="FRP내역서"/>
      <sheetName val="노무비 근거"/>
      <sheetName val="부대내역"/>
      <sheetName val="실행내역서_"/>
      <sheetName val="3련 BOX"/>
      <sheetName val="7내역"/>
      <sheetName val="BUS제원1"/>
      <sheetName val="단가조사서"/>
      <sheetName val="목차"/>
      <sheetName val="자판실행"/>
      <sheetName val="간선계산"/>
      <sheetName val="소업1교"/>
      <sheetName val="간지"/>
      <sheetName val="도근좌표"/>
      <sheetName val="전선 및 전선관"/>
      <sheetName val="청주(철골발주의뢰서)"/>
      <sheetName val="정렬"/>
      <sheetName val="분전함신설"/>
      <sheetName val="접지1종"/>
      <sheetName val="자재테이블"/>
      <sheetName val="산출금액내역"/>
      <sheetName val="A-4"/>
      <sheetName val="배수내역 (2)"/>
      <sheetName val="DHEQSUPT"/>
      <sheetName val="원가입력"/>
      <sheetName val="목표세부명세"/>
      <sheetName val="교통대책내역"/>
      <sheetName val="TYPE-A"/>
      <sheetName val="견적"/>
      <sheetName val="EQUIPMENT -2"/>
      <sheetName val="대림경상68억"/>
      <sheetName val="F1"/>
      <sheetName val="포장공자재집계표"/>
      <sheetName val="일반수량"/>
      <sheetName val="자재일람"/>
      <sheetName val="교대(A1)"/>
      <sheetName val="대가표(품셈)"/>
      <sheetName val="단가산출서"/>
      <sheetName val="토목공사"/>
      <sheetName val="위치"/>
      <sheetName val="총공사내역서"/>
      <sheetName val="다곡2교"/>
      <sheetName val="집계"/>
      <sheetName val="전체현황"/>
      <sheetName val="FAB별"/>
      <sheetName val="자재조사표(참고용)"/>
      <sheetName val="품셈집계표"/>
      <sheetName val="일반부표집계표"/>
      <sheetName val="설계예산서(2016년 보안등 신설공사 단가계약-).xls"/>
      <sheetName val="I.설계조건"/>
      <sheetName val="재1"/>
      <sheetName val="수량산출서 갑지"/>
      <sheetName val="안정검토"/>
      <sheetName val="기초단가"/>
      <sheetName val="수량집계"/>
      <sheetName val="수량산출서 (2)"/>
      <sheetName val="CAL"/>
      <sheetName val="공주-교대(A1)"/>
      <sheetName val="COVER-P"/>
      <sheetName val="3BL공동구 수량"/>
      <sheetName val="수안보-MBR1"/>
      <sheetName val="L형 옹벽"/>
      <sheetName val="기계경비"/>
      <sheetName val="작업일정"/>
      <sheetName val="INPUT"/>
      <sheetName val="Macro(차단기)"/>
      <sheetName val="BQ(실행)"/>
      <sheetName val="JUCK"/>
      <sheetName val="암거"/>
      <sheetName val="포장공"/>
      <sheetName val="배수공"/>
      <sheetName val="요약&amp;결과"/>
      <sheetName val="배관배선 단가조사"/>
      <sheetName val="일위대가집계"/>
      <sheetName val="4안전율"/>
      <sheetName val="사다리"/>
      <sheetName val="맨홀토공"/>
      <sheetName val="AA2000"/>
      <sheetName val="AA2100"/>
      <sheetName val="토류시설"/>
      <sheetName val="AA2200"/>
      <sheetName val="배수및물푸기시설집계"/>
      <sheetName val="가배수관"/>
      <sheetName val="가도수로"/>
      <sheetName val="절성경계도수로현황"/>
      <sheetName val="물푸기집계"/>
      <sheetName val="AA2300"/>
      <sheetName val="AA2400"/>
      <sheetName val="AA2500"/>
      <sheetName val="방호시설집계"/>
      <sheetName val="AA2600"/>
      <sheetName val="교통안전시설공집계"/>
      <sheetName val="교통처리가도수량집계"/>
      <sheetName val="국지도70호선-수량"/>
      <sheetName val="국지도70호선-현황"/>
      <sheetName val="남춘천IC접속부-수량"/>
      <sheetName val="남춘천IC접속부-현황"/>
      <sheetName val="군자4교하부-수량"/>
      <sheetName val="군자4교하부-현황"/>
      <sheetName val="AA2700"/>
      <sheetName val="낙하물방지공"/>
      <sheetName val="AA2800"/>
      <sheetName val="작업용가시설"/>
      <sheetName val="AA2900"/>
      <sheetName val="교량환기시설"/>
      <sheetName val="환기시설 (1)"/>
      <sheetName val="환기시설 (2)"/>
      <sheetName val="상-교대(A1-A2)"/>
      <sheetName val="연령현황"/>
      <sheetName val="__"/>
      <sheetName val="DIAPHRAGM"/>
      <sheetName val="상승노임"/>
      <sheetName val="단위중량"/>
      <sheetName val="Ekog10"/>
      <sheetName val="코드표"/>
      <sheetName val="주요측점"/>
      <sheetName val="15100"/>
      <sheetName val="시행예산"/>
      <sheetName val="현장지지물물량"/>
      <sheetName val="두앙"/>
      <sheetName val="재료비"/>
      <sheetName val="보온자재단가표"/>
      <sheetName val="단가대비표 표지"/>
      <sheetName val="2000시행"/>
      <sheetName val="배수통관(좌)"/>
      <sheetName val="변화치수"/>
      <sheetName val="11"/>
      <sheetName val="계약내력"/>
      <sheetName val="입상내역"/>
      <sheetName val="견적(갑지)"/>
      <sheetName val="9호관로"/>
      <sheetName val="실행간접비용"/>
      <sheetName val="안정계산"/>
      <sheetName val="단면검토"/>
      <sheetName val="시화점실행"/>
      <sheetName val="__MAIN"/>
      <sheetName val="회로내역(승인)"/>
      <sheetName val="안정검토(온1)"/>
      <sheetName val="관급"/>
      <sheetName val="투찰(하수)"/>
      <sheetName val="Site Expenses"/>
      <sheetName val="공종별내역서"/>
      <sheetName val="소운반"/>
      <sheetName val="샘플표지"/>
      <sheetName val="물가연동제"/>
      <sheetName val="1. 설계조건 2.단면가정 3. 하중계산"/>
      <sheetName val="DATA 입력란"/>
      <sheetName val="금융비용"/>
      <sheetName val="주안3차A-A"/>
      <sheetName val="CATV"/>
      <sheetName val="암거공"/>
      <sheetName val="자재"/>
      <sheetName val="콘_재료분리(1)"/>
      <sheetName val="H-pile(298x299)"/>
      <sheetName val="H-pile(250x250)"/>
      <sheetName val="일위_파일"/>
      <sheetName val="연결임시"/>
      <sheetName val="_산근2_"/>
      <sheetName val="_산근4_"/>
      <sheetName val="_산근5_"/>
      <sheetName val="BQ_Utl_Off"/>
      <sheetName val="BREAKDOWN(철거설치)"/>
      <sheetName val=" 냉각수펌프"/>
      <sheetName val="토사(PE)"/>
    </sheetNames>
    <sheetDataSet>
      <sheetData sheetId="0" refreshError="1"/>
      <sheetData sheetId="1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/>
      <sheetData sheetId="407"/>
      <sheetData sheetId="408"/>
      <sheetData sheetId="409"/>
      <sheetData sheetId="410"/>
      <sheetData sheetId="41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 refreshError="1"/>
      <sheetData sheetId="497" refreshError="1"/>
      <sheetData sheetId="498" refreshError="1"/>
      <sheetData sheetId="499" refreshError="1"/>
      <sheetData sheetId="500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/>
      <sheetData sheetId="562" refreshError="1"/>
      <sheetData sheetId="563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/>
      <sheetData sheetId="607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17"/>
      <sheetName val="Sheet18"/>
      <sheetName val="Sheet19"/>
      <sheetName val="Sheet20"/>
      <sheetName val="Sheet21"/>
      <sheetName val="Sheet22"/>
      <sheetName val="Sheet23"/>
      <sheetName val="Sheet24"/>
      <sheetName val="Sheet25"/>
      <sheetName val="Sheet26"/>
      <sheetName val="Sheet27"/>
      <sheetName val="Sheet28"/>
      <sheetName val="Sheet29"/>
      <sheetName val="Sheet30"/>
      <sheetName val="Sheet31"/>
      <sheetName val="Sheet32"/>
      <sheetName val="Sheet33"/>
      <sheetName val="Sheet34"/>
      <sheetName val="Sheet35"/>
      <sheetName val="Sheet36"/>
      <sheetName val="Sheet37"/>
      <sheetName val="Sheet38"/>
      <sheetName val="Sheet39"/>
      <sheetName val="Sheet40"/>
      <sheetName val="Sheet41"/>
      <sheetName val="Sheet42"/>
      <sheetName val="Sheet43"/>
      <sheetName val="Sheet44"/>
      <sheetName val="Sheet45"/>
      <sheetName val="Sheet46"/>
      <sheetName val="Sheet47"/>
      <sheetName val="Sheet48"/>
      <sheetName val="Sheet49"/>
      <sheetName val="Sheet50"/>
      <sheetName val="Sheet51"/>
      <sheetName val="Sheet52"/>
      <sheetName val="Sheet53"/>
      <sheetName val="Sheet54"/>
      <sheetName val="Sheet55"/>
      <sheetName val="Sheet56"/>
      <sheetName val="Sheet57"/>
      <sheetName val="Sheet58"/>
      <sheetName val="Sheet59"/>
      <sheetName val="Sheet60"/>
      <sheetName val="Sheet61"/>
      <sheetName val="Sheet62"/>
      <sheetName val="Sheet63"/>
      <sheetName val="Sheet64"/>
      <sheetName val="Sheet65"/>
      <sheetName val="She塅䕃⹌塅"/>
      <sheetName val="경율산정.XLS"/>
      <sheetName val="내역"/>
      <sheetName val="금액내역서"/>
      <sheetName val="archi(본사)"/>
      <sheetName val="직재"/>
      <sheetName val="#REF"/>
      <sheetName val="내역서"/>
      <sheetName val="OPT7"/>
      <sheetName val="부표총괄"/>
      <sheetName val=""/>
      <sheetName val="실행내역서"/>
      <sheetName val="견적대비 견적서"/>
      <sheetName val="N賃率-職"/>
      <sheetName val="Galaxy 소비자가격표"/>
      <sheetName val="일위대가(계측기설치)"/>
      <sheetName val="연결"/>
      <sheetName val="부하계산서"/>
      <sheetName val="수량산출"/>
      <sheetName val="일위대가"/>
      <sheetName val="20관리비율"/>
      <sheetName val="건축"/>
      <sheetName val="지주목시비량산출서"/>
      <sheetName val="골조시행"/>
      <sheetName val="노임이"/>
      <sheetName val="단가표 "/>
      <sheetName val="부하(성남)"/>
      <sheetName val="1ST"/>
      <sheetName val="계화배수"/>
      <sheetName val="ZURRIEQ"/>
      <sheetName val="일위대가목차"/>
      <sheetName val="횡배수관토공수량"/>
      <sheetName val="J直材4"/>
      <sheetName val="제직재"/>
      <sheetName val="설직재-1"/>
      <sheetName val="제-노임"/>
      <sheetName val="별첨 #1-1. 각기능별개발원가"/>
      <sheetName val="입력변수"/>
      <sheetName val="C-직노1"/>
      <sheetName val="D-경비1"/>
      <sheetName val="노임단가"/>
      <sheetName val="공사내역"/>
      <sheetName val="Oper Amount"/>
      <sheetName val="물량"/>
      <sheetName val="부하"/>
      <sheetName val="시행후면적"/>
      <sheetName val="대비"/>
      <sheetName val="수로단위수량"/>
      <sheetName val="Customer Databas"/>
      <sheetName val="CTEMCOST"/>
      <sheetName val="설계내역서"/>
      <sheetName val="수목데이타 "/>
      <sheetName val="종배수관면벽신"/>
      <sheetName val="표지 (2)"/>
      <sheetName val=" 남대문,중앙 AA지점 인테리어공사.xlsx"/>
      <sheetName val=" 홍릉,장안 AA지점 인테리어공사.xlsx"/>
      <sheetName val="I一般比"/>
      <sheetName val="업무"/>
      <sheetName val="COVER-P"/>
      <sheetName val="Y-WORK"/>
      <sheetName val="GAEYO"/>
      <sheetName val="소방"/>
      <sheetName val="설계명세서(선로)"/>
      <sheetName val="견적서"/>
      <sheetName val="갑지1"/>
      <sheetName val="현장관리비"/>
      <sheetName val="을"/>
      <sheetName val="공사설계서"/>
      <sheetName val="차액보증"/>
      <sheetName val="직접인건비"/>
      <sheetName val="6PILE  (돌출)"/>
      <sheetName val="토목주소"/>
      <sheetName val="진주방향"/>
      <sheetName val="마산방향"/>
      <sheetName val="마산방향철근집계"/>
      <sheetName val="날개벽수량표"/>
      <sheetName val="wall"/>
      <sheetName val="입찰안"/>
      <sheetName val="PAD TR보호대기초"/>
      <sheetName val="가로등기초"/>
      <sheetName val="HANDHOLE(2)"/>
      <sheetName val="산출2-기기동력"/>
      <sheetName val="BSD (2)"/>
      <sheetName val="갑지(추정)"/>
      <sheetName val="인사자료총집계"/>
      <sheetName val="1.설계조건"/>
      <sheetName val="간선계산"/>
      <sheetName val="DATA"/>
      <sheetName val="단가"/>
      <sheetName val="전기일위대가"/>
      <sheetName val="데이타"/>
      <sheetName val="ITEM"/>
      <sheetName val="Macro(차단기)"/>
      <sheetName val="터널조도"/>
      <sheetName val="도급예산내역서봉투"/>
      <sheetName val="공사원가계산서"/>
      <sheetName val="기계경비(시간당)"/>
      <sheetName val="설계산출기초"/>
      <sheetName val="설계산출표지"/>
      <sheetName val="도급예산내역서총괄표"/>
      <sheetName val="램머"/>
      <sheetName val="단가조사"/>
      <sheetName val="Baby일위대가"/>
      <sheetName val="노임"/>
      <sheetName val="분전함신설"/>
      <sheetName val="단가산출"/>
      <sheetName val="자재단가"/>
      <sheetName val="을부담운반비"/>
      <sheetName val="운반비산출"/>
      <sheetName val="접지1종"/>
      <sheetName val="조명율표"/>
      <sheetName val="유림골조"/>
      <sheetName val="VXXXXXXX"/>
      <sheetName val="ECSYSTEM"/>
      <sheetName val="ECSYSTEM_2"/>
      <sheetName val="ECSYSTEM_3"/>
      <sheetName val="원가"/>
      <sheetName val="집계"/>
      <sheetName val="소요량"/>
      <sheetName val="목록"/>
      <sheetName val="일위"/>
      <sheetName val="간노비"/>
      <sheetName val="경비"/>
      <sheetName val="산재"/>
      <sheetName val="산재비율"/>
      <sheetName val="고용"/>
      <sheetName val="배부"/>
      <sheetName val="완성1"/>
      <sheetName val="완성2"/>
      <sheetName val="일반"/>
      <sheetName val="일반비율"/>
      <sheetName val="이윤"/>
      <sheetName val="이윤비율"/>
      <sheetName val="출력제외----"/>
      <sheetName val="안전"/>
      <sheetName val="안전비율"/>
      <sheetName val="내역2"/>
      <sheetName val="목록2"/>
      <sheetName val="단가2"/>
      <sheetName val="일위2"/>
      <sheetName val="준설산출근거"/>
      <sheetName val="퇴직"/>
      <sheetName val="건강"/>
      <sheetName val="연금"/>
      <sheetName val="노인"/>
      <sheetName val="danga"/>
      <sheetName val="ilch"/>
      <sheetName val="일위대가표"/>
      <sheetName val="FAB별"/>
      <sheetName val="연돌일위집계"/>
      <sheetName val="96월별PL"/>
      <sheetName val="9GNG운반"/>
      <sheetName val="관로공사"/>
      <sheetName val="집계표"/>
      <sheetName val="자금신청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roux"/>
      <sheetName val="수량산출"/>
      <sheetName val="중량산출"/>
      <sheetName val="PANEL 중량산출"/>
      <sheetName val="내역서"/>
      <sheetName val="견적대비표"/>
      <sheetName val="단가대비표"/>
      <sheetName val="과천MAIN"/>
      <sheetName val="부하계산서"/>
      <sheetName val="CT "/>
      <sheetName val="노임"/>
      <sheetName val="ABUT수량-A1"/>
      <sheetName val="발신정보"/>
      <sheetName val="기본일위"/>
      <sheetName val="단가비교표"/>
      <sheetName val="동원(3)"/>
      <sheetName val="예정(3)"/>
      <sheetName val="J直材4"/>
      <sheetName val="TOTAL"/>
      <sheetName val="2F 회의실견적(5_14 일대)"/>
      <sheetName val="NOMUBI"/>
      <sheetName val="sw1"/>
      <sheetName val="실행철강하도"/>
      <sheetName val="터널조도"/>
      <sheetName val="I一般比"/>
      <sheetName val="인건-측정"/>
      <sheetName val="조도계산서 (도서)"/>
      <sheetName val="동력부하(도산)"/>
      <sheetName val="명세서"/>
      <sheetName val="유기공정"/>
      <sheetName val="TABLE"/>
      <sheetName val="96물가 CODE"/>
      <sheetName val="Sheet1"/>
      <sheetName val="CP-E2 (품셈표)"/>
      <sheetName val="노임단가"/>
      <sheetName val="U-TYPE(1)"/>
      <sheetName val="설비"/>
      <sheetName val="종배수관"/>
      <sheetName val="감가상각"/>
      <sheetName val="연부97-1"/>
      <sheetName val="갑지1"/>
      <sheetName val="70%"/>
      <sheetName val="일위대가목록"/>
      <sheetName val="조도계산(1)"/>
      <sheetName val="품목납기"/>
      <sheetName val="전차선로 물량표"/>
      <sheetName val="와동25-3(변경)"/>
      <sheetName val="N賃率-職"/>
      <sheetName val="인건비"/>
      <sheetName val="001"/>
      <sheetName val="60명당사(총괄)"/>
      <sheetName val="반중력식옹벽3.5"/>
      <sheetName val="김재복부장님"/>
      <sheetName val="Sheet3"/>
      <sheetName val="기초대가"/>
      <sheetName val="직노"/>
      <sheetName val="20관리비율"/>
      <sheetName val="97"/>
      <sheetName val="WORK"/>
      <sheetName val="Macro1"/>
      <sheetName val="Macro2"/>
      <sheetName val="중기사용료"/>
      <sheetName val="TEL"/>
      <sheetName val="부대대비"/>
      <sheetName val="냉연집계"/>
      <sheetName val="신우"/>
      <sheetName val="대비"/>
      <sheetName val="내역서(총)"/>
      <sheetName val="교각계산"/>
      <sheetName val="plan&amp;section of foundation"/>
      <sheetName val="노원열병합  건축공사기성내역서"/>
      <sheetName val="민속촌메뉴"/>
      <sheetName val="수량산출서"/>
      <sheetName val="일위대가"/>
      <sheetName val="업무"/>
      <sheetName val="code"/>
      <sheetName val="공사현황"/>
      <sheetName val="설계조건"/>
      <sheetName val="직재"/>
      <sheetName val="경산"/>
      <sheetName val="Sheet2"/>
      <sheetName val="C-노임단가"/>
      <sheetName val="1.설계조건"/>
      <sheetName val="전기단가조사서"/>
      <sheetName val="자재단가"/>
      <sheetName val="K1자재(3차등)"/>
      <sheetName val="실행비교"/>
      <sheetName val="덕전리"/>
      <sheetName val="선급금신청서"/>
      <sheetName val="PANEL_중량산출"/>
      <sheetName val="CT_"/>
      <sheetName val="2F_회의실견적(5_14_일대)"/>
      <sheetName val="조도계산서_(도서)"/>
      <sheetName val="96물가_CODE"/>
      <sheetName val="CP-E2_(품셈표)"/>
      <sheetName val="ilch"/>
      <sheetName val="여과지동"/>
      <sheetName val="기초자료"/>
      <sheetName val="CONCRETE"/>
      <sheetName val="부하LOAD"/>
      <sheetName val="DATA"/>
      <sheetName val="데이타"/>
      <sheetName val="1000 DB구축 부표"/>
      <sheetName val="11월 가격"/>
      <sheetName val="일위대가(1)"/>
      <sheetName val="연수동"/>
      <sheetName val="청천내"/>
      <sheetName val="일위"/>
      <sheetName val="6PILE  (돌출)"/>
      <sheetName val="원형1호맨홀토공수량"/>
      <sheetName val="정부노임단가"/>
      <sheetName val="DATE"/>
      <sheetName val="sheets"/>
      <sheetName val="예산M12A"/>
      <sheetName val="일위대가목차"/>
      <sheetName val="경비_원본"/>
      <sheetName val="설직재-1"/>
      <sheetName val="FANDBS"/>
      <sheetName val="GRDATA"/>
      <sheetName val="SHAFTDBSE"/>
      <sheetName val="공사원가계산서"/>
      <sheetName val="소상 &quot;1&quot;"/>
      <sheetName val="견적서"/>
      <sheetName val="내역"/>
      <sheetName val="차액보증"/>
      <sheetName val="직공비"/>
      <sheetName val="제-노임"/>
      <sheetName val="제직재"/>
      <sheetName val="매입세율"/>
      <sheetName val="공사개요"/>
      <sheetName val="10월가격"/>
      <sheetName val="주소록"/>
      <sheetName val="노원열병합__건축공사기성내역서"/>
      <sheetName val="plan&amp;section_of_foundation"/>
      <sheetName val="단가조사"/>
      <sheetName val="건축내역"/>
      <sheetName val="기계경비산출기준"/>
      <sheetName val="부속동"/>
      <sheetName val="공사개요(좌)"/>
      <sheetName val="철거산출근거"/>
      <sheetName val="입찰안"/>
      <sheetName val="실행내역서 "/>
      <sheetName val="danga"/>
      <sheetName val="Sheet14"/>
      <sheetName val="Sheet13"/>
      <sheetName val="유림골조"/>
      <sheetName val="소비자가"/>
      <sheetName val="6호기"/>
      <sheetName val="재집"/>
      <sheetName val="자재단가비교표"/>
      <sheetName val="을"/>
      <sheetName val="제36-40호표"/>
      <sheetName val="#REF"/>
      <sheetName val="총괄집계표"/>
      <sheetName val="노무비"/>
      <sheetName val="공조기휀"/>
      <sheetName val="재료"/>
      <sheetName val="설치자재"/>
      <sheetName val="기본사항"/>
      <sheetName val="환산"/>
      <sheetName val="노임이"/>
      <sheetName val="단가산출2"/>
      <sheetName val="조명시설"/>
      <sheetName val="예산변경사항"/>
      <sheetName val="개요"/>
      <sheetName val="세부내역"/>
      <sheetName val="정공공사"/>
      <sheetName val="Sheet5"/>
      <sheetName val="갑지"/>
      <sheetName val="DB단가"/>
      <sheetName val="도"/>
      <sheetName val="공사내역"/>
      <sheetName val="전기일위대가"/>
      <sheetName val="BID"/>
      <sheetName val="갑지(추정)"/>
      <sheetName val="LEGEND"/>
      <sheetName val="조경"/>
      <sheetName val="최종갑지"/>
      <sheetName val="sum1 (2)"/>
      <sheetName val="견적정보"/>
      <sheetName val="1단계"/>
      <sheetName val="FB25JN"/>
      <sheetName val="년도별실"/>
      <sheetName val="을지"/>
      <sheetName val="DB"/>
      <sheetName val="본장"/>
      <sheetName val="도체종-상수표"/>
      <sheetName val="계산서(곡선부)"/>
      <sheetName val="-치수표(곡선부)"/>
      <sheetName val="원가계산서"/>
      <sheetName val="합천내역"/>
      <sheetName val="LOPCALC"/>
      <sheetName val="프로그램"/>
      <sheetName val="예산서"/>
      <sheetName val="운반비"/>
      <sheetName val="단가(1)"/>
      <sheetName val="단가(2)"/>
      <sheetName val="배관(TON)"/>
      <sheetName val="물량집계"/>
      <sheetName val="물량비교"/>
      <sheetName val="배관비교"/>
      <sheetName val="리스트"/>
      <sheetName val="용량-침사"/>
      <sheetName val="용량-펌프"/>
      <sheetName val="장애코드"/>
      <sheetName val="현금예금"/>
      <sheetName val="OPT7"/>
      <sheetName val="일위단가"/>
      <sheetName val="Sheet9"/>
      <sheetName val="화재 탐지 설비"/>
      <sheetName val="工완성공사율"/>
      <sheetName val="Y-WORK"/>
      <sheetName val="UserData"/>
      <sheetName val="환율"/>
      <sheetName val="EACT10"/>
      <sheetName val="음료실행"/>
      <sheetName val="APT내역"/>
      <sheetName val="부대시설"/>
      <sheetName val="기둥(원형)"/>
      <sheetName val="1안"/>
      <sheetName val="신규 수주분(사용자 정의)"/>
      <sheetName val="원본(갑지)"/>
      <sheetName val="판매96"/>
      <sheetName val="단가산출(변경없음)"/>
      <sheetName val="Sheet7"/>
      <sheetName val="어음광고주"/>
      <sheetName val="통신원가"/>
      <sheetName val="금액집계"/>
      <sheetName val="기성금내역서"/>
      <sheetName val="터파기및재료"/>
      <sheetName val="GAEYO"/>
      <sheetName val="타견적1"/>
      <sheetName val="타견적2"/>
      <sheetName val="타견적3"/>
      <sheetName val="원가"/>
      <sheetName val="운반"/>
      <sheetName val="UR2-Calculation"/>
      <sheetName val="Oper Amount"/>
      <sheetName val="실적단가"/>
      <sheetName val="일위대가_복합"/>
      <sheetName val="일위대가_서비스"/>
      <sheetName val="11.단가비교표_"/>
      <sheetName val="16.기계경비산출내역_"/>
      <sheetName val="밸브설치"/>
      <sheetName val="장비집계"/>
      <sheetName val="8.PILE  (돌출)"/>
      <sheetName val="내역서1999.8최종"/>
      <sheetName val="단가표"/>
      <sheetName val="사통"/>
      <sheetName val="단"/>
      <sheetName val="FPA"/>
      <sheetName val="순수개발"/>
      <sheetName val="Data Vol"/>
      <sheetName val="차수"/>
      <sheetName val="공통가설"/>
      <sheetName val="전체"/>
      <sheetName val="Galaxy 소비자가격표"/>
      <sheetName val="백암비스타내역"/>
      <sheetName val="교각1"/>
      <sheetName val="토공(우물통,기타) "/>
      <sheetName val="wall"/>
      <sheetName val="COPING"/>
      <sheetName val="AA3000"/>
      <sheetName val="AA3100"/>
      <sheetName val="비계"/>
      <sheetName val="AA3200"/>
      <sheetName val="동바리"/>
      <sheetName val="AA3300"/>
      <sheetName val="특수거푸집"/>
      <sheetName val="AA3400"/>
      <sheetName val="집계표"/>
      <sheetName val="9GNG운반"/>
      <sheetName val="준검 내역서"/>
      <sheetName val="T13(P68~72,78)"/>
      <sheetName val="2"/>
      <sheetName val="여방토공 "/>
      <sheetName val="임차품의(농조)"/>
      <sheetName val="copy"/>
      <sheetName val="심사물량"/>
      <sheetName val="심사계산"/>
      <sheetName val="조도계산서 _도서_"/>
      <sheetName val="단가산출"/>
      <sheetName val="실정공사비단가표"/>
      <sheetName val="부하(성남)"/>
      <sheetName val="PROCESS"/>
      <sheetName val="원가 (2)"/>
      <sheetName val="입출재고현황 (2)"/>
      <sheetName val="견적대비 견적서"/>
      <sheetName val="CTEMCOST"/>
      <sheetName val="실행내역"/>
      <sheetName val="기계내역"/>
      <sheetName val="가로등기초"/>
      <sheetName val="BASIC (2)"/>
      <sheetName val="일위대가(계측기설치)"/>
      <sheetName val="기계경비(시간당)"/>
      <sheetName val="램머"/>
      <sheetName val="내역서 (2)"/>
      <sheetName val="총괄내역서"/>
      <sheetName val="교대(A1-A2)"/>
      <sheetName val="공사비집계"/>
      <sheetName val="건축"/>
      <sheetName val="제잡비"/>
      <sheetName val="B(함)일반수량"/>
      <sheetName val="플랜트 설치"/>
      <sheetName val="산출근거"/>
      <sheetName val="산출내역서집계표"/>
      <sheetName val="환경평가"/>
      <sheetName val="인구"/>
      <sheetName val="배수관공"/>
      <sheetName val="Sheet1 (2)"/>
      <sheetName val="기성"/>
      <sheetName val="rate"/>
      <sheetName val="LOAD-46"/>
      <sheetName val="BOX"/>
      <sheetName val="담장산출"/>
      <sheetName val="7.1 자재단가표(케이블)"/>
      <sheetName val="대치판정"/>
      <sheetName val="화재_탐지_설비"/>
      <sheetName val="소상_&quot;1&quot;"/>
      <sheetName val="토공정보"/>
      <sheetName val="예산M5A"/>
      <sheetName val="예산M2"/>
      <sheetName val="표지"/>
      <sheetName val="남양시작동자105노65기1.3화1.2"/>
      <sheetName val="지급자재"/>
      <sheetName val="계약내역서(을지)"/>
      <sheetName val="장비분석"/>
      <sheetName val="공조기"/>
      <sheetName val="STORAGE"/>
      <sheetName val="토목주소"/>
      <sheetName val="프랜트면허"/>
      <sheetName val="별표 "/>
      <sheetName val="조명율표"/>
      <sheetName val="단가조사-2"/>
      <sheetName val="전기"/>
      <sheetName val="날개벽수량표"/>
      <sheetName val="첨부파일"/>
      <sheetName val="일반수량총괄"/>
      <sheetName val="토공총괄"/>
      <sheetName val="골재수량"/>
      <sheetName val="레미콘집계"/>
      <sheetName val="주요자재"/>
      <sheetName val="타공종이기"/>
      <sheetName val="(C)원내역"/>
      <sheetName val="원가계산"/>
      <sheetName val="사급자재"/>
      <sheetName val="이토변실(A3-LINE)"/>
      <sheetName val="98수문일위"/>
      <sheetName val="진주방향"/>
      <sheetName val="일위대가(4층원격)"/>
      <sheetName val="유통망계획"/>
      <sheetName val="기준자료"/>
      <sheetName val="제품"/>
      <sheetName val="견적계산"/>
      <sheetName val="표지판단위"/>
      <sheetName val="설계"/>
      <sheetName val="시행후면적"/>
      <sheetName val="수지예산"/>
      <sheetName val="단가대비"/>
      <sheetName val="소요자재"/>
      <sheetName val=" HIT-&gt;HMC 견적(3900)"/>
      <sheetName val="내부부하"/>
      <sheetName val="단면가정"/>
      <sheetName val="토공계산서(부체도로)"/>
      <sheetName val="dt0301"/>
      <sheetName val="dtt0301"/>
      <sheetName val="VE절감"/>
      <sheetName val="물량표S"/>
      <sheetName val="금액내역서"/>
      <sheetName val="물가시세"/>
      <sheetName val="ITEM"/>
      <sheetName val="type-F"/>
      <sheetName val="실행"/>
      <sheetName val="협조전"/>
      <sheetName val="말뚝지지력산정"/>
      <sheetName val="예산대비"/>
      <sheetName val="공문"/>
      <sheetName val="NEYOK"/>
      <sheetName val="TRE TABLE"/>
      <sheetName val="CB"/>
      <sheetName val="본체"/>
      <sheetName val="단위수량"/>
      <sheetName val="호표"/>
      <sheetName val="횡 연장"/>
      <sheetName val="sub"/>
      <sheetName val="(A)내역서"/>
      <sheetName val="값"/>
      <sheetName val="48일위"/>
      <sheetName val="48수량"/>
      <sheetName val="22수량"/>
      <sheetName val="49일위"/>
      <sheetName val="22일위"/>
      <sheetName val="49수량"/>
      <sheetName val="자재집계"/>
      <sheetName val="골재랑"/>
      <sheetName val="기초총괄"/>
      <sheetName val="구체총괄"/>
      <sheetName val="구체+기초총괄"/>
      <sheetName val="교대집계"/>
      <sheetName val="교대철근(구체)"/>
      <sheetName val="교대철근(기초)"/>
      <sheetName val="교대철근(구체+기초)"/>
      <sheetName val="교각집계"/>
      <sheetName val="교각철근(구체)"/>
      <sheetName val="교각철근 (기초)"/>
      <sheetName val="교각철근 (구체+기초)"/>
      <sheetName val="현장타설말뚝"/>
      <sheetName val="강재집계표"/>
      <sheetName val="원동교강재집계표"/>
      <sheetName val="설계명세서(선로)"/>
      <sheetName val="전기,계장"/>
      <sheetName val="품셈"/>
      <sheetName val="구조물공집계"/>
      <sheetName val="암거집계 "/>
      <sheetName val="암거구체수량"/>
      <sheetName val="암거구체"/>
      <sheetName val="날개벽집계표"/>
      <sheetName val="날개벽단위"/>
      <sheetName val="차수벽집계표"/>
      <sheetName val="차수벽"/>
      <sheetName val="건축내역서"/>
      <sheetName val="ROOF(ALKALI)"/>
      <sheetName val="XL4Poppy"/>
      <sheetName val="List"/>
      <sheetName val="CHITIET VL-NC"/>
      <sheetName val="DON GIA"/>
      <sheetName val="99총공사내역서"/>
      <sheetName val="변압기 및 발전기 용량"/>
      <sheetName val="목록"/>
      <sheetName val="1공구(을)"/>
      <sheetName val="dtxl"/>
      <sheetName val="품산출서"/>
      <sheetName val="1-1"/>
      <sheetName val="차도조도계산"/>
      <sheetName val="외주가공"/>
      <sheetName val="7단가"/>
      <sheetName val="자료"/>
      <sheetName val="우각부보강"/>
      <sheetName val="건축집계표"/>
      <sheetName val="단가표 "/>
      <sheetName val="견내"/>
      <sheetName val="매립"/>
      <sheetName val="FACTOR"/>
      <sheetName val="Cost bd-&quot;A&quot;"/>
      <sheetName val="cost"/>
      <sheetName val="총괄"/>
      <sheetName val="공사비"/>
      <sheetName val="OPT"/>
      <sheetName val="SV"/>
      <sheetName val="단가목록"/>
      <sheetName val="대창(장성)"/>
      <sheetName val="자재운반단가일람표"/>
      <sheetName val="설계내역(2001)"/>
      <sheetName val="토목"/>
      <sheetName val="건축원가계산서"/>
      <sheetName val="DRUM"/>
      <sheetName val="시화점실행"/>
      <sheetName val="DLA"/>
      <sheetName val=" 견적서"/>
      <sheetName val="MOTOR"/>
      <sheetName val="참고"/>
      <sheetName val="부대내역"/>
      <sheetName val="7.경제성결과"/>
      <sheetName val="FRP내역서"/>
      <sheetName val="안정검토(온1)"/>
      <sheetName val="__MAIN"/>
      <sheetName val="회로내역(승인)"/>
      <sheetName val="L형 옹벽"/>
      <sheetName val="관급"/>
      <sheetName val="투찰(하수)"/>
      <sheetName val="노무비 근거"/>
      <sheetName val="입상내역"/>
      <sheetName val="단가"/>
      <sheetName val="품목"/>
      <sheetName val="AV시스템"/>
      <sheetName val="C1"/>
      <sheetName val="기성내역서표지"/>
      <sheetName val="공사비명세서"/>
      <sheetName val="지수"/>
      <sheetName val="일위대가표"/>
      <sheetName val="약품공급2"/>
      <sheetName val="변경갑지"/>
      <sheetName val="증감(갑지)"/>
      <sheetName val="손익차9월2"/>
      <sheetName val="실행내역서_"/>
      <sheetName val="3련 BOX"/>
      <sheetName val="해상PCB"/>
      <sheetName val="수안보-MBR1"/>
      <sheetName val="기력고압전동기"/>
      <sheetName val="일보"/>
      <sheetName val="현장지지물물량"/>
      <sheetName val="Site Expenses"/>
      <sheetName val="물량산출근거"/>
      <sheetName val="COVER"/>
      <sheetName val="Ekog10"/>
      <sheetName val="코드표"/>
      <sheetName val="1을"/>
      <sheetName val="PIPE"/>
      <sheetName val="FLANGE"/>
      <sheetName val="VALVE"/>
      <sheetName val="OH공량old"/>
      <sheetName val="7내역"/>
      <sheetName val="BUS제원1"/>
      <sheetName val="단가조사서"/>
      <sheetName val="목차"/>
      <sheetName val="자판실행"/>
      <sheetName val="간선계산"/>
      <sheetName val="소업1교"/>
      <sheetName val="간지"/>
      <sheetName val="배수내역 (2)"/>
      <sheetName val="DHEQSUPT"/>
      <sheetName val="DATA1"/>
      <sheetName val="도근좌표"/>
      <sheetName val="교통대책내역"/>
      <sheetName val="청주(철골발주의뢰서)"/>
      <sheetName val="정렬"/>
      <sheetName val="분전함신설"/>
      <sheetName val="접지1종"/>
      <sheetName val="전선 및 전선관"/>
      <sheetName val="자재테이블"/>
      <sheetName val="산출금액내역"/>
      <sheetName val="A-4"/>
      <sheetName val="원가입력"/>
      <sheetName val="견적"/>
      <sheetName val="EQUIPMENT -2"/>
      <sheetName val="대림경상68억"/>
      <sheetName val="F1"/>
      <sheetName val="포장공자재집계표"/>
      <sheetName val="일반수량"/>
      <sheetName val="자재일람"/>
      <sheetName val="교대(A1)"/>
      <sheetName val="대가표(품셈)"/>
      <sheetName val="단가산출서"/>
      <sheetName val="토목공사"/>
      <sheetName val="위치"/>
      <sheetName val="총공사내역서"/>
      <sheetName val="다곡2교"/>
      <sheetName val="EPro"/>
    </sheetNames>
    <sheetDataSet>
      <sheetData sheetId="0" refreshError="1"/>
      <sheetData sheetId="1">
        <row r="1">
          <cell r="A1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/>
      <sheetData sheetId="406"/>
      <sheetData sheetId="407"/>
      <sheetData sheetId="408"/>
      <sheetData sheetId="409"/>
      <sheetData sheetId="410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  <sheetName val="단가비교표"/>
      <sheetName val="1안"/>
      <sheetName val="샘플표지"/>
      <sheetName val="N賃率-職"/>
      <sheetName val="일위"/>
      <sheetName val="매립"/>
      <sheetName val="원가 (2)"/>
      <sheetName val="과천MAIN"/>
      <sheetName val="노임"/>
      <sheetName val="송라초중학교(final)"/>
      <sheetName val="Sheet1"/>
      <sheetName val="터널조도"/>
      <sheetName val="실행내역서 "/>
      <sheetName val="J直材4"/>
      <sheetName val="I一般比"/>
      <sheetName val="ABUT수량-A1"/>
      <sheetName val="예가표"/>
      <sheetName val="일위대가목차"/>
      <sheetName val="내역서1999.8최종"/>
      <sheetName val="2F 회의실견적(5_14 일대)"/>
      <sheetName val="품목납기"/>
      <sheetName val="Macro1"/>
      <sheetName val="S0"/>
      <sheetName val="#REF"/>
      <sheetName val="Sheet2"/>
      <sheetName val="신우"/>
      <sheetName val="집계표"/>
      <sheetName val="제-노임"/>
      <sheetName val="제직재"/>
      <sheetName val="전차선로 물량표"/>
      <sheetName val="여과지동"/>
      <sheetName val="기초자료"/>
      <sheetName val="감가상각"/>
      <sheetName val="96갑지"/>
      <sheetName val="인건-측정"/>
      <sheetName val="동원(3)"/>
      <sheetName val="예정(3)"/>
      <sheetName val="기본일위"/>
      <sheetName val="sw1"/>
      <sheetName val="NOMUBI"/>
      <sheetName val="자재단가"/>
      <sheetName val="차액보증"/>
      <sheetName val="Sheet3"/>
      <sheetName val="PANEL_중량산출"/>
      <sheetName val="원가_(2)"/>
      <sheetName val="노무비"/>
      <sheetName val="정부노임단가"/>
      <sheetName val="6PILE  (돌출)"/>
      <sheetName val="조도계산서 (도서)"/>
      <sheetName val="대치판정"/>
      <sheetName val="CT "/>
      <sheetName val="copy"/>
      <sheetName val="약품설비"/>
      <sheetName val="부대공Ⅱ"/>
      <sheetName val="내역"/>
      <sheetName val="갑지"/>
      <sheetName val="일_4_"/>
      <sheetName val="N賃率_職"/>
      <sheetName val="총_구조물공"/>
      <sheetName val="내역서1-2"/>
      <sheetName val="내역서2안"/>
      <sheetName val="2.대외공문"/>
      <sheetName val="설계명세서"/>
      <sheetName val="일(4)"/>
      <sheetName val="수량산출(음암)"/>
      <sheetName val="00노임기준"/>
      <sheetName val="일위대가"/>
      <sheetName val="관리자"/>
      <sheetName val="재료비"/>
      <sheetName val="데이타"/>
      <sheetName val="식재인부"/>
      <sheetName val="금액내역서"/>
      <sheetName val="설직재-1"/>
      <sheetName val="1.토공집계표"/>
      <sheetName val="H-PILE수량집계"/>
      <sheetName val="참조"/>
      <sheetName val="직노"/>
      <sheetName val="실행내역"/>
      <sheetName val="토목공사일반"/>
      <sheetName val="집계"/>
      <sheetName val="패널"/>
      <sheetName val="99노임기준"/>
      <sheetName val="구체"/>
      <sheetName val="좌측날개벽"/>
      <sheetName val="우측날개벽"/>
      <sheetName val="실측자료"/>
      <sheetName val="setup"/>
      <sheetName val="연습"/>
      <sheetName val="식재수량표"/>
      <sheetName val="노임단가"/>
      <sheetName val="9GNG운반"/>
      <sheetName val="합천내역"/>
      <sheetName val="제출내역 (2)"/>
      <sheetName val="工완성공사율"/>
      <sheetName val="단가 (2)"/>
      <sheetName val="설계명세서(선로)"/>
      <sheetName val="설비"/>
      <sheetName val="부산4"/>
      <sheetName val="이월가격"/>
      <sheetName val="시행후면적"/>
      <sheetName val="수지예산"/>
      <sheetName val="전신환매도율"/>
      <sheetName val="원본(갑지)"/>
      <sheetName val="중기사용료"/>
      <sheetName val="하조서"/>
      <sheetName val="인건비"/>
      <sheetName val="사통"/>
      <sheetName val="공통가설"/>
      <sheetName val="Macro(차단기)"/>
      <sheetName val="순공사비"/>
      <sheetName val="산출내역서집계표"/>
      <sheetName val="내역을"/>
      <sheetName val="안전장치"/>
      <sheetName val="임시정보시트"/>
      <sheetName val="임율"/>
      <sheetName val="전시사인집계"/>
      <sheetName val="수량"/>
      <sheetName val="목록"/>
      <sheetName val="단가"/>
      <sheetName val="내역(영일)"/>
      <sheetName val="G.R300경비"/>
      <sheetName val="관급_File"/>
      <sheetName val="Total"/>
      <sheetName val="갑"/>
      <sheetName val="부하(성남)"/>
      <sheetName val="부대내역"/>
      <sheetName val="부하LOAD"/>
      <sheetName val="ITEM"/>
      <sheetName val="OPT7"/>
      <sheetName val="외천교"/>
      <sheetName val="종배수관"/>
      <sheetName val="발신정보"/>
      <sheetName val="실정공사비단가표"/>
      <sheetName val=" 총괄표"/>
      <sheetName val="단가 및 재료비"/>
      <sheetName val="중기사용료산출근거"/>
      <sheetName val="단가표"/>
      <sheetName val="설계기준"/>
      <sheetName val="내역1"/>
      <sheetName val="역T형교대(말뚝기초)"/>
      <sheetName val="토적표"/>
      <sheetName val="1.일위대가"/>
      <sheetName val="날개벽"/>
      <sheetName val="정공공사"/>
      <sheetName val="호남2"/>
      <sheetName val="소요자재"/>
      <sheetName val="10월가격"/>
      <sheetName val="기타유틸리티설비"/>
      <sheetName val="명세서"/>
      <sheetName val="일위대가목록"/>
      <sheetName val="2F_회의실견적(5_14_일대)"/>
      <sheetName val="한전고리-을"/>
      <sheetName val="K1자재(3차등)"/>
      <sheetName val="SBarch산근"/>
      <sheetName val="예총"/>
      <sheetName val="CTEMCOST"/>
      <sheetName val="일위총괄표"/>
      <sheetName val="소방"/>
      <sheetName val="건축-물가변동"/>
      <sheetName val="공량서"/>
      <sheetName val="기관"/>
      <sheetName val="257A1"/>
      <sheetName val="교환노무"/>
      <sheetName val="실행철강하도"/>
      <sheetName val="COVER"/>
      <sheetName val="DATE"/>
      <sheetName val="총괄"/>
      <sheetName val="금호"/>
      <sheetName val="약품공급2"/>
      <sheetName val="운동장 (2)"/>
      <sheetName val="Sheet4"/>
      <sheetName val="유기공정"/>
      <sheetName val="업무분장 "/>
      <sheetName val="공통"/>
      <sheetName val="저리조양"/>
      <sheetName val="우각부보강"/>
      <sheetName val="원가계산서"/>
      <sheetName val="배수공 시멘트 및 골재량 산출"/>
      <sheetName val="WORK"/>
      <sheetName val="DATA"/>
      <sheetName val="판매96"/>
      <sheetName val="직재"/>
      <sheetName val="price"/>
      <sheetName val="산출내역서"/>
      <sheetName val="직공비"/>
      <sheetName val="Piping Design Data"/>
      <sheetName val="SCH"/>
      <sheetName val="물량산출근거"/>
      <sheetName val="단위수량"/>
      <sheetName val="가시설수량"/>
      <sheetName val="관급자재대"/>
      <sheetName val="입찰안"/>
      <sheetName val="도급"/>
      <sheetName val="실행비교"/>
      <sheetName val="Project Brief"/>
      <sheetName val="각형맨홀"/>
      <sheetName val="가설건물"/>
      <sheetName val="SANBAISU"/>
      <sheetName val="SANTOGO"/>
      <sheetName val="JUCK"/>
      <sheetName val="인사자료총집계"/>
      <sheetName val="노원열병합  건축공사기성내역서"/>
      <sheetName val="PANEL_중량산출1"/>
      <sheetName val="조도계산서_(도서)"/>
      <sheetName val="원가_(2)1"/>
      <sheetName val="내역서1999_8최종"/>
      <sheetName val="전차선로_물량표"/>
      <sheetName val="Piping_Design_Data"/>
      <sheetName val="6PILE__(돌출)"/>
      <sheetName val="CT_"/>
      <sheetName val="실행내역서_"/>
      <sheetName val="2_대외공문"/>
      <sheetName val="1_토공집계표"/>
      <sheetName val="제출내역_(2)"/>
      <sheetName val="단가_(2)"/>
      <sheetName val="표지"/>
      <sheetName val="소비자가"/>
      <sheetName val="부하계산서"/>
      <sheetName val="산출근거#2-3"/>
      <sheetName val="일보"/>
      <sheetName val="현장지지물물량"/>
      <sheetName val="사업장공제"/>
      <sheetName val="산근"/>
      <sheetName val="단면치수"/>
      <sheetName val="6호기"/>
      <sheetName val="재무가정"/>
      <sheetName val="anaysis_sheet"/>
      <sheetName val="기판현황  "/>
      <sheetName val="OH공량old"/>
      <sheetName val="PROCESS"/>
      <sheetName val="8.PILE  (돌출)"/>
      <sheetName val="001"/>
      <sheetName val="PROJECT BRIEF(EX.NEW)"/>
      <sheetName val="공사개요"/>
      <sheetName val="참고"/>
      <sheetName val="List"/>
      <sheetName val="갑지(추정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 xml:space="preserve"> </v>
          </cell>
          <cell r="D4" t="str">
            <v>L/S</v>
          </cell>
          <cell r="E4">
            <v>1</v>
          </cell>
          <cell r="F4" t="str">
            <v xml:space="preserve"> </v>
          </cell>
          <cell r="G4" t="str">
            <v>NO.1-00-00</v>
          </cell>
          <cell r="H4" t="str">
            <v>NO.1-00-00</v>
          </cell>
        </row>
        <row r="5">
          <cell r="A5">
            <v>5</v>
          </cell>
          <cell r="B5" t="str">
            <v xml:space="preserve"> </v>
          </cell>
          <cell r="C5" t="str">
            <v xml:space="preserve"> 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G5" t="str">
            <v xml:space="preserve"> </v>
          </cell>
          <cell r="H5" t="str">
            <v xml:space="preserve"> </v>
          </cell>
        </row>
        <row r="6">
          <cell r="A6">
            <v>6</v>
          </cell>
          <cell r="B6" t="str">
            <v xml:space="preserve"> </v>
          </cell>
          <cell r="C6">
            <v>0</v>
          </cell>
          <cell r="D6">
            <v>0</v>
          </cell>
          <cell r="E6">
            <v>0</v>
          </cell>
          <cell r="F6" t="str">
            <v xml:space="preserve"> </v>
          </cell>
        </row>
        <row r="7">
          <cell r="A7">
            <v>7</v>
          </cell>
          <cell r="B7" t="str">
            <v xml:space="preserve"> </v>
          </cell>
          <cell r="C7">
            <v>0</v>
          </cell>
          <cell r="D7">
            <v>0</v>
          </cell>
          <cell r="E7">
            <v>0</v>
          </cell>
          <cell r="F7" t="str">
            <v xml:space="preserve"> </v>
          </cell>
        </row>
        <row r="8">
          <cell r="A8">
            <v>8</v>
          </cell>
          <cell r="B8" t="str">
            <v xml:space="preserve"> </v>
          </cell>
          <cell r="C8">
            <v>0</v>
          </cell>
          <cell r="D8">
            <v>0</v>
          </cell>
          <cell r="E8">
            <v>0</v>
          </cell>
          <cell r="F8" t="str">
            <v xml:space="preserve"> 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C25" t="str">
            <v xml:space="preserve"> </v>
          </cell>
          <cell r="D25" t="str">
            <v>NO.1-00-00</v>
          </cell>
          <cell r="E25">
            <v>0</v>
          </cell>
          <cell r="F25">
            <v>0</v>
          </cell>
          <cell r="G25" t="str">
            <v xml:space="preserve"> </v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F26" t="str">
            <v>NO.1-01-00</v>
          </cell>
          <cell r="G26">
            <v>0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 xml:space="preserve"> </v>
          </cell>
          <cell r="G27" t="str">
            <v>NO.1-02-00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 xml:space="preserve"> </v>
          </cell>
          <cell r="G28" t="str">
            <v>NO.1-03-00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F29" t="str">
            <v>NO.1-04-00</v>
          </cell>
          <cell r="G29">
            <v>0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F30" t="str">
            <v>NO.1-05-00</v>
          </cell>
          <cell r="G30">
            <v>0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F31" t="str">
            <v>NO.1-06-00</v>
          </cell>
          <cell r="G31">
            <v>0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F32" t="str">
            <v>NO.1-06-00</v>
          </cell>
          <cell r="G32">
            <v>0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F33" t="str">
            <v>NO.1-07-00</v>
          </cell>
          <cell r="G33">
            <v>0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F34" t="str">
            <v>NO.1-08-00</v>
          </cell>
          <cell r="G34">
            <v>0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 xml:space="preserve"> </v>
          </cell>
          <cell r="D35" t="str">
            <v>SET</v>
          </cell>
          <cell r="E35">
            <v>1</v>
          </cell>
          <cell r="F35" t="str">
            <v>NO.1-09-00</v>
          </cell>
          <cell r="G35">
            <v>0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 xml:space="preserve"> </v>
          </cell>
          <cell r="D36" t="str">
            <v>식</v>
          </cell>
          <cell r="E36">
            <v>1</v>
          </cell>
          <cell r="F36" t="str">
            <v>NO.1-10-00</v>
          </cell>
          <cell r="G36">
            <v>0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 xml:space="preserve"> 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 t="str">
            <v xml:space="preserve"> </v>
          </cell>
          <cell r="G39">
            <v>0</v>
          </cell>
          <cell r="H39" t="str">
            <v xml:space="preserve"> </v>
          </cell>
        </row>
        <row r="40">
          <cell r="A40">
            <v>39</v>
          </cell>
          <cell r="B40" t="str">
            <v xml:space="preserve"> </v>
          </cell>
          <cell r="C40" t="str">
            <v xml:space="preserve"> </v>
          </cell>
          <cell r="D40" t="str">
            <v xml:space="preserve"> </v>
          </cell>
          <cell r="E40" t="str">
            <v xml:space="preserve"> </v>
          </cell>
          <cell r="F40" t="str">
            <v xml:space="preserve"> </v>
          </cell>
          <cell r="G40">
            <v>0</v>
          </cell>
          <cell r="H40" t="str">
            <v xml:space="preserve"> 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C47" t="str">
            <v>NO.1-1-00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 xml:space="preserve"> </v>
          </cell>
          <cell r="G48" t="str">
            <v>일위대가-1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 xml:space="preserve"> </v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 xml:space="preserve"> </v>
          </cell>
          <cell r="H63" t="str">
            <v xml:space="preserve"> </v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C69" t="str">
            <v>NO.1-02-00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 xml:space="preserve"> </v>
          </cell>
        </row>
        <row r="71">
          <cell r="B71" t="str">
            <v>MOTOR BRACKET</v>
          </cell>
          <cell r="C71" t="str">
            <v>SET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C76" t="str">
            <v>EA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C80" t="str">
            <v>EA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 xml:space="preserve"> </v>
          </cell>
          <cell r="H84" t="str">
            <v xml:space="preserve"> </v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C86" t="str">
            <v>M2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 xml:space="preserve"> </v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C91" t="str">
            <v xml:space="preserve"> </v>
          </cell>
          <cell r="D91" t="str">
            <v xml:space="preserve"> </v>
          </cell>
          <cell r="E91" t="str">
            <v xml:space="preserve"> </v>
          </cell>
          <cell r="F91" t="str">
            <v xml:space="preserve"> </v>
          </cell>
          <cell r="G91">
            <v>0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 xml:space="preserve"> </v>
          </cell>
        </row>
        <row r="93">
          <cell r="A93" t="e">
            <v>#REF!</v>
          </cell>
          <cell r="B93" t="str">
            <v>LIMIT SWITCH BOX</v>
          </cell>
          <cell r="C93" t="str">
            <v xml:space="preserve"> </v>
          </cell>
          <cell r="D93" t="str">
            <v>SET</v>
          </cell>
          <cell r="E93">
            <v>1</v>
          </cell>
          <cell r="F93" t="str">
            <v xml:space="preserve"> </v>
          </cell>
        </row>
        <row r="94">
          <cell r="A94" t="e">
            <v>#REF!</v>
          </cell>
          <cell r="B94" t="str">
            <v>BUSHING</v>
          </cell>
          <cell r="C94" t="str">
            <v xml:space="preserve"> </v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 xml:space="preserve"> </v>
          </cell>
          <cell r="D95" t="str">
            <v>EA</v>
          </cell>
          <cell r="E95">
            <v>2</v>
          </cell>
          <cell r="F95" t="str">
            <v xml:space="preserve"> </v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 xml:space="preserve"> </v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 xml:space="preserve"> </v>
          </cell>
          <cell r="D99" t="str">
            <v>SET</v>
          </cell>
          <cell r="E99">
            <v>1</v>
          </cell>
          <cell r="F99" t="str">
            <v xml:space="preserve"> </v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 xml:space="preserve"> </v>
          </cell>
          <cell r="C101" t="str">
            <v xml:space="preserve"> </v>
          </cell>
          <cell r="D101" t="str">
            <v xml:space="preserve"> </v>
          </cell>
          <cell r="E101" t="str">
            <v xml:space="preserve"> </v>
          </cell>
          <cell r="F101" t="str">
            <v xml:space="preserve"> </v>
          </cell>
        </row>
        <row r="102">
          <cell r="A102" t="e">
            <v>#REF!</v>
          </cell>
          <cell r="B102" t="str">
            <v xml:space="preserve"> </v>
          </cell>
          <cell r="C102" t="str">
            <v xml:space="preserve"> </v>
          </cell>
          <cell r="D102" t="str">
            <v xml:space="preserve"> </v>
          </cell>
          <cell r="E102" t="str">
            <v xml:space="preserve"> </v>
          </cell>
          <cell r="F102" t="str">
            <v xml:space="preserve"> 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C113" t="str">
            <v xml:space="preserve"> </v>
          </cell>
          <cell r="D113" t="str">
            <v>NO.1-04-00</v>
          </cell>
          <cell r="E113">
            <v>0</v>
          </cell>
          <cell r="F113">
            <v>0</v>
          </cell>
          <cell r="G113" t="str">
            <v xml:space="preserve"> </v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 xml:space="preserve"> </v>
          </cell>
        </row>
        <row r="115">
          <cell r="A115" t="e">
            <v>#REF!</v>
          </cell>
          <cell r="B115" t="str">
            <v>LIMIT SWITCH BOX</v>
          </cell>
          <cell r="C115" t="str">
            <v xml:space="preserve"> </v>
          </cell>
          <cell r="D115" t="str">
            <v>SET</v>
          </cell>
          <cell r="E115">
            <v>1</v>
          </cell>
          <cell r="F115" t="str">
            <v xml:space="preserve"> </v>
          </cell>
        </row>
        <row r="116">
          <cell r="A116" t="e">
            <v>#REF!</v>
          </cell>
          <cell r="B116" t="str">
            <v>BUSHING</v>
          </cell>
          <cell r="C116" t="str">
            <v xml:space="preserve"> </v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 xml:space="preserve"> </v>
          </cell>
          <cell r="D117" t="str">
            <v>EA</v>
          </cell>
          <cell r="E117">
            <v>2</v>
          </cell>
          <cell r="F117" t="str">
            <v xml:space="preserve"> </v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 xml:space="preserve"> </v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 xml:space="preserve"> </v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 xml:space="preserve"> </v>
          </cell>
          <cell r="D121" t="str">
            <v>SET</v>
          </cell>
          <cell r="E121">
            <v>1</v>
          </cell>
          <cell r="F121" t="str">
            <v xml:space="preserve"> </v>
          </cell>
        </row>
        <row r="122">
          <cell r="A122" t="e">
            <v>#REF!</v>
          </cell>
          <cell r="B122" t="str">
            <v>FLAG BOX A'SSY</v>
          </cell>
          <cell r="C122" t="str">
            <v xml:space="preserve"> </v>
          </cell>
          <cell r="D122" t="str">
            <v>SET</v>
          </cell>
          <cell r="E122">
            <v>1</v>
          </cell>
          <cell r="F122" t="str">
            <v xml:space="preserve"> </v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B124" t="str">
            <v xml:space="preserve"> </v>
          </cell>
          <cell r="C124" t="str">
            <v xml:space="preserve"> </v>
          </cell>
          <cell r="D124">
            <v>0</v>
          </cell>
          <cell r="E124">
            <v>0</v>
          </cell>
          <cell r="F124" t="str">
            <v xml:space="preserve"> </v>
          </cell>
          <cell r="G124" t="str">
            <v xml:space="preserve"> 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 xml:space="preserve"> </v>
          </cell>
          <cell r="C128" t="str">
            <v xml:space="preserve"> </v>
          </cell>
          <cell r="D128" t="str">
            <v xml:space="preserve"> </v>
          </cell>
          <cell r="E128" t="str">
            <v xml:space="preserve"> 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 xml:space="preserve"> </v>
          </cell>
          <cell r="C132" t="str">
            <v xml:space="preserve"> </v>
          </cell>
          <cell r="D132" t="str">
            <v xml:space="preserve"> </v>
          </cell>
          <cell r="E132" t="str">
            <v xml:space="preserve"> </v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C135" t="str">
            <v>NO.1-05-00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 xml:space="preserve"> </v>
          </cell>
        </row>
        <row r="137">
          <cell r="A137" t="e">
            <v>#REF!</v>
          </cell>
          <cell r="B137" t="str">
            <v>MOTOR BRACKET</v>
          </cell>
          <cell r="C137" t="str">
            <v>SET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C142" t="str">
            <v>EA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C146" t="str">
            <v>EA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C147" t="str">
            <v>EA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C149" t="str">
            <v>M2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B151" t="str">
            <v xml:space="preserve"> </v>
          </cell>
          <cell r="C151">
            <v>0</v>
          </cell>
          <cell r="D151">
            <v>0</v>
          </cell>
          <cell r="E151" t="str">
            <v xml:space="preserve"> </v>
          </cell>
        </row>
        <row r="152">
          <cell r="A152" t="e">
            <v>#REF!</v>
          </cell>
        </row>
        <row r="153">
          <cell r="F153" t="str">
            <v xml:space="preserve"> 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C157" t="str">
            <v>NO.1-06-00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 xml:space="preserve"> </v>
          </cell>
        </row>
        <row r="159">
          <cell r="A159" t="e">
            <v>#REF!</v>
          </cell>
          <cell r="B159" t="str">
            <v>MOTOR BRACKET</v>
          </cell>
          <cell r="C159" t="str">
            <v>SET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C164" t="str">
            <v>EA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C168" t="str">
            <v>EA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C170" t="str">
            <v>M2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B172" t="str">
            <v xml:space="preserve"> </v>
          </cell>
          <cell r="C172">
            <v>0</v>
          </cell>
          <cell r="D172">
            <v>0</v>
          </cell>
          <cell r="E172" t="str">
            <v xml:space="preserve"> 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B176" t="str">
            <v xml:space="preserve"> </v>
          </cell>
          <cell r="C176">
            <v>0</v>
          </cell>
          <cell r="D176">
            <v>0</v>
          </cell>
          <cell r="E176">
            <v>0</v>
          </cell>
          <cell r="F176" t="str">
            <v xml:space="preserve"> 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C179" t="str">
            <v>NO.1-07-00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C185" t="str">
            <v>M2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B187" t="str">
            <v xml:space="preserve"> </v>
          </cell>
          <cell r="C187">
            <v>0</v>
          </cell>
          <cell r="D187">
            <v>0</v>
          </cell>
          <cell r="E187" t="str">
            <v xml:space="preserve"> </v>
          </cell>
        </row>
        <row r="191">
          <cell r="F191" t="str">
            <v xml:space="preserve"> 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B200" t="str">
            <v>293KG=0.293TON</v>
          </cell>
          <cell r="C200">
            <v>0</v>
          </cell>
          <cell r="D200">
            <v>0</v>
          </cell>
          <cell r="E200">
            <v>0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C201" t="str">
            <v>NO.1-08-00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 xml:space="preserve"> </v>
          </cell>
          <cell r="C203" t="str">
            <v xml:space="preserve"> </v>
          </cell>
          <cell r="D203" t="str">
            <v xml:space="preserve"> </v>
          </cell>
          <cell r="E203" t="str">
            <v xml:space="preserve"> </v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C207" t="str">
            <v>EA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 xml:space="preserve"> </v>
          </cell>
          <cell r="C210" t="str">
            <v xml:space="preserve"> </v>
          </cell>
          <cell r="D210" t="str">
            <v xml:space="preserve"> </v>
          </cell>
          <cell r="E210" t="str">
            <v xml:space="preserve"> </v>
          </cell>
        </row>
        <row r="211">
          <cell r="B211" t="str">
            <v xml:space="preserve"> </v>
          </cell>
          <cell r="C211" t="str">
            <v xml:space="preserve"> </v>
          </cell>
          <cell r="D211" t="str">
            <v xml:space="preserve"> </v>
          </cell>
          <cell r="E211" t="str">
            <v xml:space="preserve"> 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C223" t="str">
            <v xml:space="preserve"> </v>
          </cell>
          <cell r="D223" t="str">
            <v xml:space="preserve"> </v>
          </cell>
          <cell r="E223" t="str">
            <v xml:space="preserve"> </v>
          </cell>
          <cell r="F223" t="str">
            <v xml:space="preserve"> </v>
          </cell>
          <cell r="G223">
            <v>0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 xml:space="preserve"> </v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 xml:space="preserve"> </v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 xml:space="preserve"> </v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 xml:space="preserve"> </v>
          </cell>
        </row>
        <row r="231">
          <cell r="A231" t="e">
            <v>#REF!</v>
          </cell>
          <cell r="B231" t="str">
            <v>PILOT LAMP</v>
          </cell>
          <cell r="C231" t="str">
            <v xml:space="preserve"> </v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C232" t="str">
            <v>EA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 xml:space="preserve"> </v>
          </cell>
        </row>
        <row r="236">
          <cell r="A236" t="e">
            <v>#REF!</v>
          </cell>
          <cell r="B236" t="str">
            <v>FUSE/SOCKET</v>
          </cell>
          <cell r="C236" t="str">
            <v xml:space="preserve"> </v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 xml:space="preserve"> </v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 xml:space="preserve"> </v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G243" t="str">
            <v xml:space="preserve"> </v>
          </cell>
          <cell r="H243" t="str">
            <v xml:space="preserve"> </v>
          </cell>
        </row>
        <row r="245">
          <cell r="A245" t="e">
            <v>#REF!</v>
          </cell>
          <cell r="B245" t="str">
            <v>공사명: CONTROL BOARD</v>
          </cell>
          <cell r="C245" t="str">
            <v>NO.1-10-00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 xml:space="preserve"> </v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 xml:space="preserve"> </v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 xml:space="preserve"> </v>
          </cell>
          <cell r="C253" t="str">
            <v xml:space="preserve"> </v>
          </cell>
          <cell r="D253" t="str">
            <v xml:space="preserve"> </v>
          </cell>
          <cell r="E253" t="str">
            <v xml:space="preserve"> </v>
          </cell>
          <cell r="F253" t="str">
            <v xml:space="preserve"> </v>
          </cell>
        </row>
        <row r="254">
          <cell r="A254" t="e">
            <v>#REF!</v>
          </cell>
          <cell r="B254" t="str">
            <v xml:space="preserve"> </v>
          </cell>
          <cell r="C254" t="str">
            <v xml:space="preserve"> </v>
          </cell>
          <cell r="D254" t="str">
            <v xml:space="preserve"> </v>
          </cell>
          <cell r="E254" t="str">
            <v xml:space="preserve"> </v>
          </cell>
          <cell r="F254" t="str">
            <v xml:space="preserve"> 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B262" t="str">
            <v xml:space="preserve"> </v>
          </cell>
          <cell r="C262" t="str">
            <v xml:space="preserve"> </v>
          </cell>
          <cell r="D262">
            <v>0</v>
          </cell>
          <cell r="E262">
            <v>0</v>
          </cell>
          <cell r="F262">
            <v>0</v>
          </cell>
          <cell r="G262" t="str">
            <v xml:space="preserve"> </v>
          </cell>
          <cell r="H262" t="str">
            <v xml:space="preserve"> </v>
          </cell>
        </row>
        <row r="263">
          <cell r="A263" t="e">
            <v>#REF!</v>
          </cell>
          <cell r="B263" t="str">
            <v xml:space="preserve"> </v>
          </cell>
          <cell r="C263" t="str">
            <v xml:space="preserve"> </v>
          </cell>
          <cell r="D263" t="str">
            <v xml:space="preserve"> </v>
          </cell>
          <cell r="E263" t="str">
            <v xml:space="preserve"> </v>
          </cell>
          <cell r="F263" t="str">
            <v xml:space="preserve"> 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C267" t="str">
            <v>일위대가-1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 xml:space="preserve"> </v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 xml:space="preserve"> </v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 xml:space="preserve"> </v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 xml:space="preserve"> </v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 xml:space="preserve"> </v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 xml:space="preserve"> </v>
          </cell>
          <cell r="D287" t="str">
            <v>SET</v>
          </cell>
          <cell r="E287">
            <v>1</v>
          </cell>
          <cell r="F287" t="str">
            <v xml:space="preserve"> </v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가설건물"/>
      <sheetName val="시추조사비"/>
      <sheetName val="측량조사수량산출근거"/>
      <sheetName val="측량수량집계"/>
      <sheetName val="가도공"/>
      <sheetName val="precast"/>
      <sheetName val="감독차량비"/>
      <sheetName val="시험비(선정)"/>
      <sheetName val="시험비(관리)"/>
      <sheetName val="교통관리비"/>
      <sheetName val="가도표지판"/>
      <sheetName val="현장및환경"/>
      <sheetName val="기초공"/>
      <sheetName val="기둥(원형)"/>
      <sheetName val="TARGET"/>
      <sheetName val="(A)내역서"/>
      <sheetName val="실행철강하도"/>
      <sheetName val="BID"/>
      <sheetName val="ABUT수량-A1"/>
      <sheetName val="5.3 단면가정"/>
      <sheetName val="Sheet2"/>
      <sheetName val="터파기및재료"/>
      <sheetName val="내역"/>
      <sheetName val="말뚝지지력산정"/>
      <sheetName val="수량산출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roux"/>
      <sheetName val="내역서"/>
      <sheetName val="수량산출"/>
      <sheetName val="중량산출"/>
      <sheetName val="PANEL 중량산출"/>
      <sheetName val="견적대비표"/>
      <sheetName val="배관배선"/>
      <sheetName val="단가대비표"/>
      <sheetName val="성스테이지"/>
      <sheetName val="타견적서 영시스템"/>
      <sheetName val="진명견적"/>
      <sheetName val="데이타"/>
      <sheetName val="식재인부"/>
      <sheetName val="신우"/>
      <sheetName val="1안"/>
      <sheetName val="I一般比"/>
      <sheetName val="5.모델링"/>
      <sheetName val="1.설계조건"/>
      <sheetName val="2.단면가정"/>
      <sheetName val="AS포장복구 "/>
      <sheetName val="집계표"/>
      <sheetName val="직재"/>
      <sheetName val="재집"/>
      <sheetName val="금액내역서"/>
      <sheetName val="문학간접"/>
      <sheetName val="가로등"/>
      <sheetName val="N賃率-職"/>
      <sheetName val="카렌스센터계량기설치공사"/>
      <sheetName val="내역서(토목) "/>
      <sheetName val="Sheet1"/>
      <sheetName val="Sheet2"/>
      <sheetName val="Sheet3"/>
      <sheetName val="Y-WORK"/>
      <sheetName val="예정공정"/>
      <sheetName val="원가계산"/>
      <sheetName val="토목 집계"/>
      <sheetName val="토목"/>
      <sheetName val="파일"/>
      <sheetName val="골조집계"/>
      <sheetName val="골조"/>
      <sheetName val="철골"/>
      <sheetName val="총괄내역"/>
      <sheetName val="세부내역"/>
      <sheetName val="일위집계"/>
      <sheetName val="일위대가"/>
      <sheetName val="단가산출"/>
      <sheetName val="노임단가"/>
      <sheetName val="집계표(밀)"/>
      <sheetName val="세부산출(밀)"/>
      <sheetName val=""/>
      <sheetName val="산#3-2"/>
      <sheetName val="산#3-1"/>
      <sheetName val="#REF"/>
      <sheetName val="산#3-2-2"/>
      <sheetName val="실행예산서"/>
      <sheetName val="1.3 현장계측설비"/>
      <sheetName val="한강운반비"/>
      <sheetName val="PIPING"/>
      <sheetName val="약품공급2"/>
      <sheetName val="단면가정"/>
      <sheetName val="공사원가계산서"/>
      <sheetName val="총괄표"/>
      <sheetName val="노임"/>
      <sheetName val="인공산출서"/>
      <sheetName val="산출집계"/>
      <sheetName val="산출서"/>
      <sheetName val="단가비교"/>
      <sheetName val="정부노임단가"/>
      <sheetName val="일위"/>
      <sheetName val="수량계산서 집계표(가설 신설 및 철거-을지로3가 3호선)"/>
      <sheetName val="수량계산서 집계표(신설-을지로3가 3호선)"/>
      <sheetName val="수량계산서 집계표(철거-을지로3가 3호선)"/>
      <sheetName val="단가"/>
      <sheetName val="시설물일위"/>
      <sheetName val="수목데이타"/>
      <sheetName val="총괄내역서"/>
      <sheetName val="DATE"/>
      <sheetName val="Total"/>
      <sheetName val="공문"/>
      <sheetName val="2호맨홀공제수량"/>
      <sheetName val="참조"/>
      <sheetName val="케이블류 OLD"/>
      <sheetName val="가설공사"/>
      <sheetName val="단가결정"/>
      <sheetName val="내역아"/>
      <sheetName val="울타리"/>
      <sheetName val="노무비"/>
      <sheetName val="1,2공구원가계산서"/>
      <sheetName val="2공구산출내역"/>
      <sheetName val="1공구산출내역서"/>
      <sheetName val="선급금신청서"/>
      <sheetName val="갑지"/>
      <sheetName val="입찰안"/>
      <sheetName val="내역"/>
      <sheetName val="공사개요"/>
      <sheetName val="연습"/>
      <sheetName val="실행철강하도"/>
      <sheetName val="시행후면적"/>
      <sheetName val="수지예산"/>
      <sheetName val="노임이"/>
      <sheetName val="수량계산서 집계표(가설 신설 및 철거-을지로3가 2호선)"/>
      <sheetName val="공종"/>
      <sheetName val="수량계산서 집계표(신설-을지로3가 2호선)"/>
      <sheetName val="수량계산서 집계표(철거-을지로3가 2호선)"/>
      <sheetName val="반별DATA"/>
      <sheetName val="H-PILE수량집계"/>
      <sheetName val="6호기"/>
      <sheetName val="코드"/>
      <sheetName val="가설개략"/>
      <sheetName val="설직재-1"/>
      <sheetName val="재료"/>
      <sheetName val="설치자재"/>
      <sheetName val="기초목록"/>
      <sheetName val="단가(자재)"/>
      <sheetName val="을지"/>
      <sheetName val="목차"/>
      <sheetName val="직노"/>
      <sheetName val="00천안(건.구.차)"/>
      <sheetName val="실행내역"/>
      <sheetName val="9GNG운반"/>
      <sheetName val="6. 직접경비"/>
      <sheetName val="자단"/>
      <sheetName val="날개벽"/>
      <sheetName val="암거단위"/>
      <sheetName val="횡 연장"/>
      <sheetName val="소요자재"/>
      <sheetName val="정산내역서"/>
      <sheetName val="setup"/>
      <sheetName val="공정집계_국별"/>
      <sheetName val="bm(CIcable)"/>
      <sheetName val="9.설치품셈"/>
      <sheetName val="품셈총괄"/>
      <sheetName val="기본DATA Sheet"/>
      <sheetName val="수량총괄"/>
      <sheetName val="AHU집계"/>
      <sheetName val="공조기휀"/>
      <sheetName val="공조기"/>
      <sheetName val="터파기및재료"/>
      <sheetName val="model master"/>
      <sheetName val="공사명"/>
      <sheetName val="실행(표지,갑,을)"/>
      <sheetName val="준공정산"/>
      <sheetName val="J直材4"/>
      <sheetName val="공량서"/>
      <sheetName val="단가 산출서(산근#1~#102)"/>
      <sheetName val="목공1"/>
      <sheetName val="미장"/>
      <sheetName val="가격"/>
      <sheetName val="일(4)"/>
      <sheetName val="기타 정보통신공사"/>
      <sheetName val="DATA_Garak"/>
      <sheetName val="DATA_Total"/>
      <sheetName val="DATA_Kwangju"/>
      <sheetName val="DATA_Daejeon"/>
      <sheetName val="DATA_Sadang"/>
      <sheetName val="DATA_Yangjae"/>
      <sheetName val="DATA_Yoido"/>
      <sheetName val="DATA_Ulsan"/>
      <sheetName val="DATA_Incheon"/>
      <sheetName val="DATA_Jeonju"/>
      <sheetName val="표지"/>
      <sheetName val="기본일위"/>
      <sheetName val="자재단가조사표-수목"/>
      <sheetName val="계약용"/>
      <sheetName val="설비원가"/>
      <sheetName val="담장산출"/>
      <sheetName val="원가계산서"/>
      <sheetName val="공종별집계표"/>
      <sheetName val="내역집계표"/>
      <sheetName val="노무비단가내역"/>
      <sheetName val="공량산출서"/>
      <sheetName val="산출집계표"/>
      <sheetName val="산출기초"/>
      <sheetName val="견적서(주차관제)"/>
      <sheetName val="견적"/>
      <sheetName val="설계서"/>
      <sheetName val="건축-물가변동"/>
      <sheetName val="빌딩 안내"/>
      <sheetName val="가감수량"/>
      <sheetName val="맨홀수량산출"/>
      <sheetName val="합천내역"/>
      <sheetName val="증감대비"/>
      <sheetName val="_x0000_k_x0000_y_x0000__x0000__x0000_£_x0000_±_x0000_¿_x0000_"/>
      <sheetName val="노무,재료"/>
      <sheetName val="자료"/>
      <sheetName val="간선"/>
      <sheetName val="전압"/>
      <sheetName val="조도"/>
      <sheetName val="동력"/>
      <sheetName val="산출근거(복구)"/>
      <sheetName val="단가표"/>
      <sheetName val="Sheet13"/>
      <sheetName val="Sheet14"/>
      <sheetName val="Sheet9"/>
      <sheetName val="입고장부 (4)"/>
      <sheetName val="01.가로등"/>
      <sheetName val="02.펌프장"/>
      <sheetName val="b_balju_cho"/>
      <sheetName val="세부내역서"/>
      <sheetName val="건축"/>
      <sheetName val="DATA"/>
      <sheetName val="Detail"/>
      <sheetName val="sw1"/>
      <sheetName val="수량산출(출력물)"/>
      <sheetName val="단가대비"/>
      <sheetName val="가스내역"/>
      <sheetName val="정공공사"/>
      <sheetName val="노임,재료비"/>
      <sheetName val="_x0000__x0006_Ā嗰"/>
      <sheetName val="내역갑지"/>
      <sheetName val="맨홀수량산출_x0000__x0000__x0000__x0000__x0010_[내역서.xls]건축-물"/>
      <sheetName val="sal"/>
      <sheetName val="환율"/>
      <sheetName val="CTEMCOST"/>
      <sheetName val="__"/>
      <sheetName val="_x0000__x0004_"/>
      <sheetName val="工완성공사율"/>
      <sheetName val="본댐설계"/>
      <sheetName val="설계명세서"/>
      <sheetName val="3.내역서"/>
      <sheetName val="실행간접비용"/>
      <sheetName val="내역서집계(도급)"/>
      <sheetName val="F-CV1.5SQ-2C"/>
      <sheetName val="준검 내역서"/>
      <sheetName val="내역서1"/>
      <sheetName val="가설공사비"/>
      <sheetName val="도로구조공사비"/>
      <sheetName val="도로토공공사비"/>
      <sheetName val="여수토공사비"/>
      <sheetName val="토목단가산출 "/>
      <sheetName val="노임(1차)"/>
      <sheetName val="수용가조서"/>
      <sheetName val="건축내역"/>
      <sheetName val="EQT-ESTN"/>
      <sheetName val="기존단가 (2)"/>
      <sheetName val="간선계산"/>
      <sheetName val="전기일위대가"/>
      <sheetName val="ITEM"/>
      <sheetName val="단가조사"/>
      <sheetName val="Baby일위대가"/>
      <sheetName val="기초일위"/>
      <sheetName val="시설일위"/>
      <sheetName val="조명일위"/>
      <sheetName val="별첨 #1-1. 각기능별개발원가"/>
      <sheetName val="갑지 "/>
      <sheetName val="토목내역"/>
      <sheetName val="Sheet7"/>
      <sheetName val="Sheet8"/>
      <sheetName val="Sheet10"/>
      <sheetName val="Sheet11"/>
      <sheetName val="Sheet12"/>
      <sheetName val="Sheet15"/>
      <sheetName val="Sheet16"/>
      <sheetName val="01"/>
      <sheetName val="수량산출서"/>
      <sheetName val="경비산출"/>
      <sheetName val="단가기준"/>
      <sheetName val="표지 (2)"/>
      <sheetName val="copy"/>
      <sheetName val="서식"/>
      <sheetName val="신청서"/>
      <sheetName val="공종집계"/>
      <sheetName val="PANEL_중량산출"/>
      <sheetName val="타견적서_영시스템"/>
      <sheetName val="5_모델링"/>
      <sheetName val="1_설계조건"/>
      <sheetName val="2_단면가정"/>
      <sheetName val="AS포장복구_"/>
      <sheetName val="가제당공사비"/>
      <sheetName val="기초처리공사비"/>
      <sheetName val="복통공사비"/>
      <sheetName val="본제당공사비"/>
      <sheetName val="시험비"/>
      <sheetName val="자재대"/>
      <sheetName val="중기운반비"/>
      <sheetName val="진입도로공사비"/>
      <sheetName val="취수탑공사비"/>
      <sheetName val="토취장복구"/>
      <sheetName val="기본단가표"/>
      <sheetName val="내역서1-2"/>
      <sheetName val="데리네이타현황"/>
      <sheetName val="할"/>
      <sheetName val="원가(토목)"/>
      <sheetName val="하도대비(토목)"/>
      <sheetName val="내역서 (2)"/>
      <sheetName val="원가계산서 (관급)"/>
      <sheetName val="총괄표 (관급)"/>
      <sheetName val="단가조사표"/>
      <sheetName val="타견대흥"/>
      <sheetName val="타견중앙"/>
      <sheetName val="타견우주"/>
      <sheetName val="전관방송"/>
      <sheetName val="공연장"/>
      <sheetName val="배관,배선"/>
      <sheetName val="제조사"/>
      <sheetName val="한국정보기술"/>
      <sheetName val="충주"/>
      <sheetName val="여의도"/>
      <sheetName val="여의도 (도)(3)"/>
      <sheetName val="여의도 (식)"/>
      <sheetName val="여의도 (87)"/>
      <sheetName val="케이씨"/>
      <sheetName val="능곡"/>
      <sheetName val="ISONI"/>
      <sheetName val="ISONI (2)"/>
      <sheetName val="응암동"/>
      <sheetName val="태백"/>
      <sheetName val="상계1"/>
      <sheetName val="상계2"/>
      <sheetName val="을지로"/>
      <sheetName val="동부s"/>
      <sheetName val="일위목록"/>
      <sheetName val="기초대가"/>
      <sheetName val="식재공사"/>
      <sheetName val="골재비"/>
      <sheetName val="기계경비"/>
      <sheetName val="내역서2안"/>
      <sheetName val="rate"/>
      <sheetName val="철거현황"/>
      <sheetName val="PIPE"/>
      <sheetName val="예방정비실적"/>
      <sheetName val="납부내역"/>
      <sheetName val="12월자재"/>
      <sheetName val="code"/>
      <sheetName val="일위대가목록"/>
      <sheetName val="조건표 (2)"/>
      <sheetName val="원형1호맨홀토공수량"/>
      <sheetName val="전시시설물"/>
      <sheetName val="모형"/>
      <sheetName val="영상HW"/>
      <sheetName val="영상SW"/>
      <sheetName val="싸인"/>
      <sheetName val="설명그래픽"/>
      <sheetName val="조명기구"/>
      <sheetName val="마감"/>
      <sheetName val="야외"/>
      <sheetName val="총집계표"/>
      <sheetName val="000000"/>
      <sheetName val="results"/>
      <sheetName val="내역총괄"/>
      <sheetName val="직접인건비"/>
      <sheetName val="직접경비"/>
      <sheetName val="인력"/>
      <sheetName val="소총괄표"/>
      <sheetName val="전력선로집계표"/>
      <sheetName val="예산내역서"/>
      <sheetName val="수량산출서 (2)"/>
      <sheetName val="완철수량"/>
      <sheetName val="완철개소별명세표"/>
      <sheetName val="단가비교표"/>
      <sheetName val="관급자재조서"/>
      <sheetName val="수량조서"/>
      <sheetName val="일위대가표"/>
      <sheetName val="공종별예산조서"/>
      <sheetName val="관급"/>
      <sheetName val="인공산출"/>
      <sheetName val="BID"/>
      <sheetName val="씨푸드 사업부"/>
      <sheetName val="비탈면보호공수량산출"/>
      <sheetName val="자재단가"/>
      <sheetName val="일위집계(기존)"/>
      <sheetName val="시중노임(공사)"/>
      <sheetName val="별표집계"/>
      <sheetName val="1.우편집중내역서"/>
      <sheetName val="9811"/>
      <sheetName val="건축내역서"/>
      <sheetName val="설비내역서"/>
      <sheetName val="전기내역서"/>
      <sheetName val="날개벽수량표"/>
      <sheetName val="96노임기준"/>
      <sheetName val="공종별집계"/>
      <sheetName val="건축,토목집계"/>
      <sheetName val="전체"/>
      <sheetName val="실행대비"/>
      <sheetName val="기둥(원형)"/>
      <sheetName val="부하계산서"/>
      <sheetName val="wall"/>
      <sheetName val="Front"/>
      <sheetName val="수목데이타 "/>
      <sheetName val="과천MAIN"/>
      <sheetName val="MOTOR"/>
      <sheetName val="POOM_MOTO"/>
      <sheetName val="POOM_MOTO2"/>
      <sheetName val="우수"/>
      <sheetName val="Excel"/>
      <sheetName val="매입세"/>
      <sheetName val="PROJECT BRIEF"/>
      <sheetName val="0001new"/>
      <sheetName val="실행내역서 "/>
      <sheetName val="수압집계"/>
      <sheetName val="1차 내역서"/>
      <sheetName val="Sheet5"/>
      <sheetName val="정산내역"/>
      <sheetName val="Macro(차단기)"/>
      <sheetName val="일위대가 "/>
      <sheetName val="표준물량 산출서"/>
      <sheetName val="시화점실행"/>
      <sheetName val="금융비용"/>
      <sheetName val="REACTION(USE평시)"/>
      <sheetName val="노원열병합  건축공사기성내역서"/>
      <sheetName val="입출재고현황 (2)"/>
      <sheetName val="제출내역 (2)"/>
      <sheetName val="토목_집계"/>
      <sheetName val="PROJECT_BRIEF"/>
      <sheetName val="실행내역서_"/>
      <sheetName val="노원열병합__건축공사기성내역서"/>
      <sheetName val="입출재고현황_(2)"/>
      <sheetName val="위치조서"/>
      <sheetName val="갑지(추정)"/>
      <sheetName val="RESOURCE"/>
      <sheetName val="PROJECT BRIEF(EX.NEW)"/>
      <sheetName val="본체"/>
      <sheetName val="Cable임피던스"/>
      <sheetName val="내역1"/>
      <sheetName val="을-ATYPE"/>
      <sheetName val="Sheet6"/>
      <sheetName val="인사자료총집계"/>
      <sheetName val="견적서"/>
      <sheetName val="견"/>
      <sheetName val="견서"/>
      <sheetName val="서"/>
      <sheetName val="내서"/>
      <sheetName val="경비"/>
      <sheetName val="일위_파일"/>
      <sheetName val="설계내역서"/>
      <sheetName val="예가"/>
      <sheetName val="정산서"/>
      <sheetName val="배관"/>
      <sheetName val="국내조달(통합-1)"/>
      <sheetName val="교통대책내역"/>
      <sheetName val="공통가설"/>
      <sheetName val="철거산출근거"/>
      <sheetName val="플랜트 설치"/>
      <sheetName val="대전-교대(A1-A2)"/>
      <sheetName val="시중노임"/>
      <sheetName val="개산공사비"/>
      <sheetName val="도급실행(본관-주차장)"/>
      <sheetName val="판매시설"/>
      <sheetName val="수리결과"/>
      <sheetName val="차액보증"/>
      <sheetName val="유림골조"/>
      <sheetName val="램머"/>
      <sheetName val="기계경비(시간당)"/>
      <sheetName val="노무비단가"/>
      <sheetName val="4.2유효폭의 계산"/>
      <sheetName val="관리,공감"/>
      <sheetName val="총괄"/>
      <sheetName val="토목주소"/>
      <sheetName val="프랜트면허"/>
      <sheetName val="S0"/>
      <sheetName val="간접"/>
      <sheetName val="일위대가표지"/>
      <sheetName val="건축2"/>
    </sheetNames>
    <sheetDataSet>
      <sheetData sheetId="0" refreshError="1"/>
      <sheetData sheetId="1"/>
      <sheetData sheetId="2"/>
      <sheetData sheetId="3"/>
      <sheetData sheetId="4">
        <row r="1">
          <cell r="B1" t="str">
            <v>품   명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/>
      <sheetData sheetId="259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 refreshError="1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 refreshError="1"/>
      <sheetData sheetId="45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집행"/>
      <sheetName val="6호기"/>
      <sheetName val="월별산출-직원"/>
      <sheetName val="laroux"/>
      <sheetName val="급여산정"/>
      <sheetName val="총괄표"/>
      <sheetName val="VXXXXX"/>
      <sheetName val="VXXXX"/>
      <sheetName val="@요약표"/>
      <sheetName val="@견적조건"/>
      <sheetName val="新주택문화관수준"/>
      <sheetName val="@최종(상승포함)"/>
      <sheetName val="리모델링"/>
      <sheetName val="금액확인"/>
      <sheetName val="@갑지&amp;DATA"/>
      <sheetName val="공유보정"/>
      <sheetName val="층,세대,연면적보정"/>
      <sheetName val="@토공-흙막이"/>
      <sheetName val="집계표"/>
      <sheetName val="내역서"/>
      <sheetName val="회의록"/>
      <sheetName val="[6호기ࡴ집행"/>
      <sheetName val="집행품의"/>
      <sheetName val="집행품의 (2)"/>
      <sheetName val="안전난간"/>
      <sheetName val="안전표어공모"/>
      <sheetName val="준설"/>
      <sheetName val="바리케이트"/>
      <sheetName val="시공팀업무분장"/>
      <sheetName val="레미탈"/>
      <sheetName val="안,환,업무분장"/>
      <sheetName val="배수판"/>
      <sheetName val="직노"/>
      <sheetName val="목차"/>
      <sheetName val="50m도로변가설휀스"/>
      <sheetName val="가설출입문 (2)"/>
      <sheetName val="Sheet1 (2)"/>
      <sheetName val="휀스민원"/>
      <sheetName val="쓰레기민원"/>
      <sheetName val="진동및소음"/>
      <sheetName val="사진대지"/>
      <sheetName val="Sheet1"/>
      <sheetName val="Sheet2"/>
      <sheetName val="Sheet3"/>
      <sheetName val="설계예시"/>
      <sheetName val="입찰안"/>
      <sheetName val="기본단가"/>
      <sheetName val="인건비단가"/>
      <sheetName val="직재"/>
      <sheetName val="재집"/>
      <sheetName val="내역"/>
      <sheetName val="데이타"/>
      <sheetName val="식재인부"/>
      <sheetName val="대전(세창동)"/>
      <sheetName val="백암비스타내역"/>
      <sheetName val="한강운반비"/>
      <sheetName val="물가시세"/>
      <sheetName val="96노임기준"/>
      <sheetName val="식재"/>
      <sheetName val="시설물"/>
      <sheetName val="식재출력용"/>
      <sheetName val="유지관리"/>
      <sheetName val="단가"/>
      <sheetName val="실행(1)"/>
      <sheetName val="일지-H"/>
      <sheetName val="Total"/>
      <sheetName val="견적율"/>
      <sheetName val="GAEYO"/>
      <sheetName val="공사설명서"/>
      <sheetName val="SAM"/>
      <sheetName val="일위대가목차"/>
      <sheetName val="#REF"/>
      <sheetName val="일위대가표"/>
      <sheetName val="일위대가"/>
      <sheetName val="소요자재"/>
      <sheetName val="노무산출서"/>
      <sheetName val="CTEMCOST"/>
      <sheetName val="unit 4"/>
      <sheetName val="갑지"/>
      <sheetName val="전기일위대가"/>
      <sheetName val="기계공사"/>
      <sheetName val="Y-WORK"/>
      <sheetName val="BID"/>
      <sheetName val="단위단가"/>
      <sheetName val="비교표"/>
      <sheetName val="대비표"/>
      <sheetName val="설계내역서"/>
      <sheetName val="D"/>
      <sheetName val="공구원가계산"/>
      <sheetName val="원형1호맨홀토공수량"/>
      <sheetName val="우석문틀"/>
      <sheetName val="내역(설비)"/>
      <sheetName val="수지표"/>
      <sheetName val="셀명"/>
      <sheetName val="표지"/>
      <sheetName val="교각계산"/>
      <sheetName val="수량산출"/>
      <sheetName val="노원열병합  건축공사기성내역서"/>
      <sheetName val="유림골조"/>
      <sheetName val="개산공사비"/>
      <sheetName val="수량산출서"/>
      <sheetName val="노임"/>
      <sheetName val="대림경상68억"/>
      <sheetName val="견적"/>
      <sheetName val="노무단가"/>
      <sheetName val="간접"/>
      <sheetName val="기본데이타입력"/>
      <sheetName val="3.경비"/>
      <sheetName val="1.급료"/>
      <sheetName val="외주"/>
      <sheetName val="노임단가"/>
      <sheetName val="통신집계표1"/>
      <sheetName val="정부노임단가"/>
      <sheetName val="단가조사서"/>
      <sheetName val="전기공사"/>
      <sheetName val="정보"/>
      <sheetName val="소비자가"/>
      <sheetName val="총원가계산서(요율)"/>
      <sheetName val="산출내역서집계표"/>
      <sheetName val="철거 물량 산출서"/>
      <sheetName val="집계"/>
      <sheetName val="기본일위"/>
      <sheetName val="I一般比"/>
      <sheetName val="내역서2안"/>
      <sheetName val="실행내역"/>
      <sheetName val="설직재-1"/>
      <sheetName val="금액집계"/>
      <sheetName val="부대내역"/>
      <sheetName val="부속동"/>
      <sheetName val="도급내역"/>
      <sheetName val="기별"/>
      <sheetName val="Sheet4"/>
      <sheetName val="마감사양"/>
      <sheetName val="수목단가"/>
      <sheetName val="시설수량표"/>
      <sheetName val="식재수량표"/>
      <sheetName val="자재단가"/>
      <sheetName val="을"/>
      <sheetName val="실행"/>
      <sheetName val="단가 (2)"/>
      <sheetName val="JUCKEYK"/>
      <sheetName val="구의33고"/>
      <sheetName val="대비"/>
      <sheetName val="동해title"/>
      <sheetName val="Macro1"/>
      <sheetName val="도급"/>
      <sheetName val="투찰(하수)"/>
      <sheetName val="4.공사별"/>
      <sheetName val="건축집계"/>
      <sheetName val="경산"/>
      <sheetName val="사업수지분석"/>
      <sheetName val="죽전"/>
      <sheetName val="화정"/>
      <sheetName val="해운대"/>
      <sheetName val="프린트용"/>
      <sheetName val="0.준공시예정원가갑지"/>
      <sheetName val="1.하도급 계약현황 "/>
      <sheetName val="1-1.하도정산계획"/>
      <sheetName val="2.자재구매계약현황"/>
      <sheetName val="3.직영공사(예상투자)"/>
      <sheetName val="4.지급자재"/>
      <sheetName val="5.업그레이드등"/>
      <sheetName val="6.VE계획"/>
      <sheetName val="7.임차장비현황"/>
      <sheetName val="8.간접비집계(직영)"/>
      <sheetName val="8-1.간접비집계 (직영+하도)"/>
      <sheetName val="9.실행예산서"/>
      <sheetName val="9-1.직영상세조회"/>
      <sheetName val="9-2.하도상세조회"/>
      <sheetName val="공사비산출내역"/>
      <sheetName val="골조시행"/>
      <sheetName val="설비"/>
      <sheetName val="공조기휀"/>
      <sheetName val="잡비"/>
      <sheetName val="잉여처분"/>
      <sheetName val="예가표"/>
      <sheetName val="연동내역"/>
      <sheetName val="EACT10"/>
      <sheetName val="FOB발"/>
      <sheetName val="9."/>
      <sheetName val="기계내역"/>
      <sheetName val="여과지동"/>
      <sheetName val="기초자료"/>
      <sheetName val="UR2-Calculation"/>
      <sheetName val="원가계산서"/>
      <sheetName val="AS포장복구 "/>
      <sheetName val="별표(59~89)"/>
      <sheetName val="수입"/>
      <sheetName val="공문"/>
      <sheetName val="공통가설"/>
      <sheetName val="밸브설치"/>
      <sheetName val="내역서(총)"/>
      <sheetName val="127동 History"/>
      <sheetName val="관접합및부설"/>
      <sheetName val="을지"/>
      <sheetName val="건축공사실행"/>
      <sheetName val="교대(A1)"/>
      <sheetName val="일위단위"/>
      <sheetName val="APT"/>
      <sheetName val="합의경상"/>
      <sheetName val="단가조사"/>
      <sheetName val="N賃率-職"/>
      <sheetName val="준공조서"/>
      <sheetName val="공사준공계"/>
      <sheetName val="준공검사보고서"/>
      <sheetName val="2000.11월설계내역"/>
      <sheetName val="전계가"/>
      <sheetName val="단위수량"/>
      <sheetName val="가시설수량"/>
      <sheetName val="전선관"/>
      <sheetName val="Front"/>
      <sheetName val="wall"/>
      <sheetName val="공사개요"/>
      <sheetName val="증감대비"/>
      <sheetName val="SCHEDULE"/>
      <sheetName val="일반부표"/>
      <sheetName val="건축원가계산서"/>
      <sheetName val="ELECTRIC"/>
      <sheetName val="내부마감"/>
      <sheetName val="기안"/>
      <sheetName val="결재갑지"/>
      <sheetName val="단가 및 재료비"/>
      <sheetName val="중기사용료산출근거"/>
      <sheetName val="중기일위대가"/>
      <sheetName val="준검 내역서"/>
      <sheetName val="INPUT"/>
      <sheetName val="도기류"/>
      <sheetName val="패널"/>
      <sheetName val="사급자재"/>
      <sheetName val="변수데이타"/>
      <sheetName val="세금자료"/>
      <sheetName val="차액보증"/>
      <sheetName val="중동상가"/>
      <sheetName val="조견표"/>
      <sheetName val="노임이"/>
      <sheetName val="단가표"/>
      <sheetName val="문학간접"/>
      <sheetName val="간접비"/>
      <sheetName val="내역5"/>
      <sheetName val="총괄"/>
      <sheetName val="전기"/>
      <sheetName val="일위목차"/>
      <sheetName val="일반공사"/>
      <sheetName val="Baby일위대가"/>
      <sheetName val="직공비"/>
      <sheetName val="토목"/>
      <sheetName val="수목데이타"/>
      <sheetName val="건축개요"/>
      <sheetName val="소업1교"/>
      <sheetName val="명단"/>
      <sheetName val="신우"/>
      <sheetName val="코드"/>
      <sheetName val="보할최종(준공)only"/>
      <sheetName val="기자재비"/>
      <sheetName val="DB"/>
      <sheetName val="빌딩 안내"/>
      <sheetName val="총괄내역서"/>
      <sheetName val="잡비계산"/>
      <sheetName val="교통대책내역"/>
      <sheetName val="노무비"/>
      <sheetName val="실행철강하도"/>
      <sheetName val="개요"/>
      <sheetName val="전기혼잡제경비(45)"/>
      <sheetName val="지급자재"/>
      <sheetName val="DATA"/>
      <sheetName val="설계명세서"/>
      <sheetName val="기성고려"/>
      <sheetName val="현장관리비 산출내역"/>
      <sheetName val="예총"/>
      <sheetName val="정공공사"/>
      <sheetName val="안정검토(온1)"/>
      <sheetName val="전체분내역서"/>
      <sheetName val="노임단가 (2)"/>
      <sheetName val="원가계산하도"/>
      <sheetName val="청천내"/>
      <sheetName val="1단계"/>
      <sheetName val="인제내역"/>
      <sheetName val="현장별계약현황('98.10.31)"/>
      <sheetName val="기본사항"/>
      <sheetName val="TB-내역서"/>
      <sheetName val="방배동내역(리라)"/>
      <sheetName val="부대공사총괄"/>
      <sheetName val="현장경비"/>
      <sheetName val="건축공사집계표"/>
      <sheetName val="T13(P68~72,78)"/>
      <sheetName val="TYPE-A"/>
      <sheetName val="plan&amp;section of foundation"/>
      <sheetName val="working load at the btm ft."/>
      <sheetName val="stability check"/>
      <sheetName val="design criteria"/>
      <sheetName val="design load"/>
      <sheetName val="Sheet5"/>
      <sheetName val="Requirement(Work Crew)"/>
      <sheetName val="총물량"/>
      <sheetName val="갑지_추정_"/>
      <sheetName val="코드표"/>
      <sheetName val="담당자"/>
      <sheetName val="C급보 "/>
      <sheetName val="매각(6)"/>
      <sheetName val="교대(A1-A2)"/>
      <sheetName val="피벗테이블데이터분석"/>
      <sheetName val="평균높이산출근거"/>
      <sheetName val="횡배수관위치조서"/>
      <sheetName val="전차선로 물량표"/>
      <sheetName val="자재"/>
      <sheetName val="공통(20-91)"/>
      <sheetName val="모래기초"/>
      <sheetName val="공사내역"/>
      <sheetName val="RFP002"/>
      <sheetName val="남양시작동자105노65기1.3화1.2"/>
      <sheetName val="PIPE"/>
      <sheetName val="FLANGE"/>
      <sheetName val="VALVE"/>
      <sheetName val="카렌스센터계량기설치공사"/>
      <sheetName val=" 견적서"/>
      <sheetName val="기계설비"/>
      <sheetName val="내역(을)"/>
      <sheetName val="위치조서"/>
      <sheetName val="LEGEND"/>
      <sheetName val="효성CB 1P기초"/>
      <sheetName val="Customer Databas"/>
      <sheetName val="토적계산"/>
      <sheetName val="sh1"/>
      <sheetName val="2.대외공문"/>
      <sheetName val="01"/>
      <sheetName val="ABUT수량-A1"/>
      <sheetName val=" 냉각수펌프"/>
      <sheetName val="AHU집계"/>
      <sheetName val="1층"/>
      <sheetName val="매원개착터널총괄"/>
      <sheetName val="평가데이터"/>
      <sheetName val="세부내역"/>
      <sheetName val="설계내역"/>
      <sheetName val="손익차9월2"/>
      <sheetName val="실행(ALT1)"/>
      <sheetName val="P.M 별"/>
      <sheetName val="설계명세서(장비)"/>
      <sheetName val="조건"/>
      <sheetName val="에너지동"/>
      <sheetName val="단위세대물량"/>
      <sheetName val="연돌일위집계"/>
      <sheetName val="단가조사표"/>
      <sheetName val="연령현황"/>
      <sheetName val="연부97-1"/>
      <sheetName val="갑지1"/>
      <sheetName val="_6호기ࡴ집행"/>
      <sheetName val="Macro(MCC)"/>
      <sheetName val="EQT-ESTN"/>
      <sheetName val="실행내역서 "/>
      <sheetName val="품셈TABLE"/>
      <sheetName val="DATE"/>
      <sheetName val="Tender Summary"/>
      <sheetName val="적용환율"/>
      <sheetName val="단면 (2)"/>
      <sheetName val="기둥(원형)"/>
      <sheetName val="교각1"/>
      <sheetName val="COPING"/>
      <sheetName val="가도공"/>
      <sheetName val="내역1"/>
      <sheetName val="H-PILE수량집계"/>
      <sheetName val="구간별현황"/>
      <sheetName val="3.골재원검토의견서 갑지"/>
      <sheetName val="시설물일위"/>
      <sheetName val="가설공사"/>
      <sheetName val="내역아"/>
      <sheetName val="울타리"/>
      <sheetName val="토목주소"/>
      <sheetName val="프랜트면허"/>
      <sheetName val="기초분물량표"/>
      <sheetName val="증감분석"/>
      <sheetName val="자동제어"/>
      <sheetName val="내부부하"/>
      <sheetName val="입력"/>
      <sheetName val="신표지1"/>
      <sheetName val="TEST1"/>
      <sheetName val="기계경비(시간당)"/>
      <sheetName val="램머"/>
      <sheetName val="2공구산출내역"/>
      <sheetName val="바.한일양산"/>
      <sheetName val="Dinh nghia"/>
      <sheetName val="DEF"/>
      <sheetName val="물량표S"/>
      <sheetName val="1-1"/>
      <sheetName val="Macro3"/>
      <sheetName val="단면"/>
      <sheetName val="단가(반정3교-원주)"/>
      <sheetName val="COVER-P"/>
      <sheetName val="MOTOR"/>
      <sheetName val="도배공사언고"/>
      <sheetName val="조직"/>
      <sheetName val="변경집계표"/>
      <sheetName val="제잡비"/>
      <sheetName val="견적서"/>
      <sheetName val="착공계(전체)"/>
      <sheetName val="기성2"/>
      <sheetName val="터파기및재료"/>
      <sheetName val="16-1"/>
      <sheetName val="자재비"/>
      <sheetName val="금액"/>
      <sheetName val="원가계산"/>
      <sheetName val="Y_WORK"/>
      <sheetName val="단가산출"/>
      <sheetName val="일위목록"/>
      <sheetName val="(갑지)"/>
      <sheetName val="도급FORM"/>
      <sheetName val="예산내역"/>
      <sheetName val="총괄수지표"/>
      <sheetName val="J01"/>
      <sheetName val="B1F"/>
      <sheetName val="XZLC2"/>
      <sheetName val="현장관리비 "/>
      <sheetName val="대가목록"/>
      <sheetName val="화재 탐지 설비"/>
      <sheetName val="사기도장"/>
      <sheetName val="TIE-IN"/>
      <sheetName val="부대공Ⅱ"/>
      <sheetName val="환산"/>
      <sheetName val="인건비"/>
      <sheetName val="기본DATA"/>
      <sheetName val="1~9 하중계산"/>
      <sheetName val="말고개터널조명전압강하"/>
      <sheetName val="BREAKDOWN"/>
      <sheetName val="장비종합부표"/>
      <sheetName val="집계표_식재"/>
      <sheetName val="부표"/>
      <sheetName val="원가data"/>
      <sheetName val="원가서"/>
      <sheetName val="상반기손익차2총괄"/>
      <sheetName val="환율표"/>
      <sheetName val="자탐"/>
      <sheetName val="SUMMARY"/>
      <sheetName val="PAINT"/>
      <sheetName val="데리네이타현황"/>
      <sheetName val="5.전사투자계획종함안"/>
      <sheetName val="추가공사"/>
      <sheetName val="건축-물가변동"/>
      <sheetName val="예산내역서(총괄)"/>
      <sheetName val="예산내역서"/>
      <sheetName val="공제대산출"/>
      <sheetName val="운반공사,공구손료"/>
      <sheetName val="FB25JN"/>
      <sheetName val="건축원가"/>
      <sheetName val="ETC"/>
      <sheetName val="EKOG10건축"/>
      <sheetName val="99노임기준"/>
      <sheetName val="단가대비표"/>
      <sheetName val="날개벽수량표"/>
      <sheetName val="총괄갑 "/>
      <sheetName val="D&amp;P특기사항"/>
      <sheetName val="Sheet6"/>
      <sheetName val="내역서 제출"/>
      <sheetName val="집계장(대목_실행)"/>
      <sheetName val="견"/>
      <sheetName val="SAMPLE"/>
      <sheetName val="내역표지"/>
      <sheetName val="소방"/>
      <sheetName val="전선 및 전선관"/>
      <sheetName val="1.우편집중내역서"/>
      <sheetName val="자재집계"/>
      <sheetName val="중기사용료"/>
      <sheetName val="자판실행"/>
      <sheetName val="토공사(흙막이)"/>
      <sheetName val="hvac(제어동)"/>
      <sheetName val="10월 중구다동"/>
      <sheetName val="단위가격"/>
      <sheetName val="영업.일1"/>
      <sheetName val="기안지"/>
      <sheetName val="건축내역서"/>
    </sheetNames>
    <sheetDataSet>
      <sheetData sheetId="0" refreshError="1"/>
      <sheetData sheetId="1" refreshError="1">
        <row r="1">
          <cell r="A1" t="str">
            <v xml:space="preserve">    대구내당아파트 현장직원 급여산정 기준표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수량산출"/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N賃率-職"/>
      <sheetName val="갑지"/>
      <sheetName val="N賃率_職"/>
      <sheetName val="일_4_"/>
      <sheetName val="#REF"/>
      <sheetName val="내역서2안"/>
      <sheetName val="총_구조물공"/>
      <sheetName val="집계표"/>
      <sheetName val="내역서1-2"/>
      <sheetName val="2.대외공문"/>
      <sheetName val="설계명세서"/>
      <sheetName val="일(4)"/>
      <sheetName val="수량산출(음암)"/>
      <sheetName val="H-PILE수량집계"/>
      <sheetName val="기본일위"/>
      <sheetName val="직노"/>
      <sheetName val="실행내역"/>
      <sheetName val="1.토공집계표"/>
      <sheetName val="관리자"/>
      <sheetName val="00노임기준"/>
      <sheetName val="일위대가"/>
      <sheetName val="내역서1999.8최종"/>
      <sheetName val="재료비"/>
      <sheetName val="데이타"/>
      <sheetName val="식재인부"/>
      <sheetName val="금액내역서"/>
      <sheetName val="I一般比"/>
      <sheetName val="설직재-1"/>
      <sheetName val="참조"/>
      <sheetName val="토목공사일반"/>
      <sheetName val="구체"/>
      <sheetName val="좌측날개벽"/>
      <sheetName val="우측날개벽"/>
      <sheetName val="집계"/>
      <sheetName val="패널"/>
      <sheetName val="일위"/>
      <sheetName val="sw1"/>
      <sheetName val="99노임기준"/>
      <sheetName val="실측자료"/>
      <sheetName val="setup"/>
      <sheetName val="PANEL_중량산출"/>
      <sheetName val="1안"/>
      <sheetName val="연습"/>
      <sheetName val="이월가격"/>
      <sheetName val="식재수량표"/>
      <sheetName val="노임단가"/>
      <sheetName val="샘플표지"/>
      <sheetName val="매립"/>
      <sheetName val="단가비교표"/>
      <sheetName val="과천MAIN"/>
      <sheetName val="원가 (2)"/>
      <sheetName val="노임"/>
      <sheetName val="ABUT수량-A1"/>
      <sheetName val="J直材4"/>
      <sheetName val="2F 회의실견적(5_14 일대)"/>
      <sheetName val="예가표"/>
      <sheetName val="일위대가목차"/>
      <sheetName val="품목납기"/>
      <sheetName val="Sheet2"/>
      <sheetName val="신우"/>
      <sheetName val="송라초중학교(final)"/>
      <sheetName val="제-노임"/>
      <sheetName val="제직재"/>
      <sheetName val="전차선로 물량표"/>
      <sheetName val="감가상각"/>
      <sheetName val="96갑지"/>
      <sheetName val="여과지동"/>
      <sheetName val="기초자료"/>
      <sheetName val="인건-측정"/>
      <sheetName val="Macro1"/>
      <sheetName val="S0"/>
      <sheetName val="Sheet1"/>
      <sheetName val="노무비"/>
      <sheetName val="정부노임단가"/>
      <sheetName val="원가_(2)"/>
      <sheetName val="NOMUBI"/>
      <sheetName val="자재단가"/>
      <sheetName val="동원(3)"/>
      <sheetName val="예정(3)"/>
      <sheetName val="터널조도"/>
      <sheetName val="6PILE  (돌출)"/>
      <sheetName val="조도계산서 (도서)"/>
      <sheetName val="대치판정"/>
      <sheetName val="CT "/>
      <sheetName val="copy"/>
      <sheetName val="실행내역서 "/>
      <sheetName val="내역"/>
      <sheetName val="9GNG운반"/>
      <sheetName val="합천내역"/>
      <sheetName val="제출내역 (2)"/>
      <sheetName val="工완성공사율"/>
      <sheetName val="단가 (2)"/>
      <sheetName val="안전장치"/>
      <sheetName val="임시정보시트"/>
      <sheetName val="임율"/>
      <sheetName val="전시사인집계"/>
      <sheetName val="수량"/>
      <sheetName val="목록"/>
      <sheetName val="단가"/>
      <sheetName val="산출내역서집계표"/>
      <sheetName val="내역을"/>
      <sheetName val="시행후면적"/>
      <sheetName val="수지예산"/>
      <sheetName val="전신환매도율"/>
      <sheetName val="원본(갑지)"/>
      <sheetName val="중기사용료"/>
      <sheetName val="하조서"/>
      <sheetName val="실정공사비단가표"/>
      <sheetName val=" 총괄표"/>
      <sheetName val="단가 및 재료비"/>
      <sheetName val="중기사용료산출근거"/>
      <sheetName val="단가표"/>
      <sheetName val="설계명세서(선로)"/>
      <sheetName val="설비"/>
      <sheetName val="부산4"/>
      <sheetName val="약품설비"/>
      <sheetName val="부대공Ⅱ"/>
      <sheetName val="Total"/>
      <sheetName val="부하LOAD"/>
      <sheetName val="ITEM"/>
      <sheetName val="설계기준"/>
      <sheetName val="내역1"/>
      <sheetName val="역T형교대(말뚝기초)"/>
      <sheetName val="토적표"/>
      <sheetName val="1.일위대가"/>
      <sheetName val="내역(영일)"/>
      <sheetName val="G.R300경비"/>
      <sheetName val="관급_File"/>
      <sheetName val="인건비"/>
      <sheetName val="부하(성남)"/>
      <sheetName val="부대내역"/>
      <sheetName val="OPT7"/>
      <sheetName val="외천교"/>
      <sheetName val="종배수관"/>
      <sheetName val="날개벽"/>
      <sheetName val="정공공사"/>
      <sheetName val="호남2"/>
      <sheetName val="소요자재"/>
      <sheetName val="기관"/>
      <sheetName val="발신정보"/>
      <sheetName val="SBarch산근"/>
      <sheetName val="257A1"/>
      <sheetName val="공량서"/>
      <sheetName val="건축-물가변동"/>
      <sheetName val="소방"/>
      <sheetName val="갑"/>
      <sheetName val="6호기"/>
      <sheetName val="물량산출근거"/>
      <sheetName val="교환노무"/>
      <sheetName val="예총"/>
      <sheetName val="CTEMCOST"/>
      <sheetName val="일위총괄표"/>
      <sheetName val="10월가격"/>
      <sheetName val="기타유틸리티설비"/>
      <sheetName val="명세서"/>
      <sheetName val="일위대가목록"/>
      <sheetName val="2F_회의실견적(5_14_일대)"/>
      <sheetName val="한전고리-을"/>
      <sheetName val="관급자재대"/>
      <sheetName val="단위수량"/>
      <sheetName val="가시설수량"/>
      <sheetName val="입찰안"/>
      <sheetName val="K1자재(3차등)"/>
      <sheetName val="Sheet3"/>
      <sheetName val="약품공급2"/>
      <sheetName val="업무분장 "/>
      <sheetName val="공통"/>
      <sheetName val="운동장 (2)"/>
      <sheetName val="Sheet4"/>
      <sheetName val="유기공정"/>
      <sheetName val="DATE"/>
      <sheetName val="금호"/>
      <sheetName val="도급"/>
      <sheetName val="실행철강하도"/>
      <sheetName val="COVER"/>
      <sheetName val="총괄"/>
      <sheetName val="우각부보강"/>
      <sheetName val="판매96"/>
      <sheetName val="직재"/>
      <sheetName val="price"/>
      <sheetName val="배수공 시멘트 및 골재량 산출"/>
      <sheetName val="WORK"/>
      <sheetName val="DATA"/>
      <sheetName val="산출내역서"/>
      <sheetName val="직공비"/>
      <sheetName val="Piping Design Data"/>
      <sheetName val="인제내역"/>
      <sheetName val="교통대책내역"/>
      <sheetName val="재집"/>
      <sheetName val="유림골조"/>
      <sheetName val="설계내역서"/>
      <sheetName val="인테리어세부내역"/>
      <sheetName val="2_대외공문"/>
      <sheetName val="한강운반비"/>
      <sheetName val="예산결제란"/>
      <sheetName val="각형맨홀"/>
      <sheetName val="T13(P68~72,78)"/>
      <sheetName val="이름정의"/>
      <sheetName val="공사완료입력"/>
      <sheetName val="관급"/>
      <sheetName val="사업성분석"/>
      <sheetName val="시설물일위"/>
      <sheetName val="가설공사"/>
      <sheetName val="단가결정"/>
      <sheetName val="내역아"/>
      <sheetName val="울타리"/>
      <sheetName val="발전세부(GTST.붙#2-1)"/>
      <sheetName val="9월정산(붙#1)"/>
      <sheetName val="발전세부(시차.붙#2-2)"/>
      <sheetName val="분기정산(붙#2)"/>
      <sheetName val="설계 조정율"/>
      <sheetName val="공사비 명세서"/>
      <sheetName val="SCH"/>
      <sheetName val="저리조양"/>
      <sheetName val="가설건물"/>
      <sheetName val="SANBAISU"/>
      <sheetName val="SANTOGO"/>
      <sheetName val="차액보증"/>
      <sheetName val="JUCK"/>
      <sheetName val="인사자료총집계"/>
      <sheetName val="공통가설"/>
      <sheetName val="노원열병합  건축공사기성내역서"/>
      <sheetName val="PANEL_중량산출1"/>
      <sheetName val="조도계산서_(도서)"/>
      <sheetName val="원가_(2)1"/>
      <sheetName val="내역서1999_8최종"/>
      <sheetName val="전차선로_물량표"/>
      <sheetName val="Piping_Design_Data"/>
      <sheetName val="6PILE__(돌출)"/>
      <sheetName val="CT_"/>
      <sheetName val="실행내역서_"/>
      <sheetName val="1_토공집계표"/>
      <sheetName val="제출내역_(2)"/>
      <sheetName val="단가_(2)"/>
      <sheetName val="원가계산서"/>
      <sheetName val="사통"/>
      <sheetName val="Macro(차단기)"/>
      <sheetName val="순공사비"/>
      <sheetName val="실행비교"/>
      <sheetName val="Project Brief"/>
      <sheetName val="소비자가"/>
      <sheetName val="표지"/>
      <sheetName val="부하계산서"/>
      <sheetName val="산출근거#2-3"/>
      <sheetName val="일보"/>
      <sheetName val="현장지지물물량"/>
      <sheetName val="사업장공제"/>
      <sheetName val="분1"/>
      <sheetName val="준공조서"/>
      <sheetName val="공사준공계"/>
      <sheetName val="준공검사보고서"/>
      <sheetName val="건축일위"/>
      <sheetName val="그라우팅일위"/>
      <sheetName val="암센터"/>
      <sheetName val="백암비스타내역"/>
    </sheetNames>
    <sheetDataSet>
      <sheetData sheetId="0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 xml:space="preserve"> </v>
          </cell>
          <cell r="D4" t="str">
            <v>L/S</v>
          </cell>
          <cell r="E4">
            <v>1</v>
          </cell>
          <cell r="F4" t="str">
            <v xml:space="preserve"> </v>
          </cell>
          <cell r="G4" t="str">
            <v>NO.1-00-00</v>
          </cell>
          <cell r="H4" t="str">
            <v>NO.1-00-00</v>
          </cell>
        </row>
        <row r="5">
          <cell r="A5">
            <v>5</v>
          </cell>
          <cell r="B5" t="str">
            <v xml:space="preserve"> </v>
          </cell>
          <cell r="C5" t="str">
            <v xml:space="preserve"> 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G5">
            <v>0</v>
          </cell>
          <cell r="H5" t="str">
            <v xml:space="preserve"> </v>
          </cell>
        </row>
        <row r="6">
          <cell r="A6">
            <v>6</v>
          </cell>
          <cell r="B6">
            <v>0</v>
          </cell>
          <cell r="F6" t="str">
            <v xml:space="preserve"> </v>
          </cell>
        </row>
        <row r="7">
          <cell r="A7">
            <v>7</v>
          </cell>
          <cell r="B7">
            <v>0</v>
          </cell>
          <cell r="F7" t="str">
            <v xml:space="preserve"> </v>
          </cell>
        </row>
        <row r="8">
          <cell r="A8">
            <v>8</v>
          </cell>
          <cell r="B8">
            <v>0</v>
          </cell>
          <cell r="F8" t="str">
            <v xml:space="preserve"> 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C25">
            <v>0</v>
          </cell>
          <cell r="D25" t="str">
            <v>NO.1-00-00</v>
          </cell>
          <cell r="G25" t="str">
            <v xml:space="preserve"> </v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F26" t="str">
            <v>NO.1-01-00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 xml:space="preserve"> </v>
          </cell>
          <cell r="G27" t="str">
            <v>NO.1-02-00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 xml:space="preserve"> </v>
          </cell>
          <cell r="G28" t="str">
            <v>NO.1-03-00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F29" t="str">
            <v>NO.1-04-00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F30" t="str">
            <v>NO.1-05-00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F31" t="str">
            <v>NO.1-06-00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F32" t="str">
            <v>NO.1-06-00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F33" t="str">
            <v>NO.1-07-00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F34" t="str">
            <v>NO.1-08-00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 xml:space="preserve"> </v>
          </cell>
          <cell r="D35" t="str">
            <v>SET</v>
          </cell>
          <cell r="E35">
            <v>1</v>
          </cell>
          <cell r="F35" t="str">
            <v>NO.1-09-00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 xml:space="preserve"> </v>
          </cell>
          <cell r="D36" t="str">
            <v>식</v>
          </cell>
          <cell r="E36">
            <v>1</v>
          </cell>
          <cell r="F36" t="str">
            <v>NO.1-10-00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 xml:space="preserve"> 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H39" t="str">
            <v xml:space="preserve"> </v>
          </cell>
        </row>
        <row r="40">
          <cell r="A40">
            <v>39</v>
          </cell>
          <cell r="B40" t="str">
            <v xml:space="preserve"> </v>
          </cell>
          <cell r="C40" t="str">
            <v xml:space="preserve"> </v>
          </cell>
          <cell r="D40" t="str">
            <v xml:space="preserve"> </v>
          </cell>
          <cell r="E40" t="str">
            <v xml:space="preserve"> </v>
          </cell>
          <cell r="F40">
            <v>0</v>
          </cell>
          <cell r="H40" t="str">
            <v xml:space="preserve"> 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C47" t="str">
            <v>NO.1-1-00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 xml:space="preserve"> </v>
          </cell>
          <cell r="G48" t="str">
            <v>일위대가-1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 xml:space="preserve"> </v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 xml:space="preserve"> </v>
          </cell>
          <cell r="H63" t="str">
            <v xml:space="preserve"> </v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C69" t="str">
            <v>NO.1-02-00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 xml:space="preserve"> </v>
          </cell>
        </row>
        <row r="71">
          <cell r="B71" t="str">
            <v>MOTOR BRACKET</v>
          </cell>
          <cell r="C71" t="str">
            <v>SET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C76" t="str">
            <v>EA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C80" t="str">
            <v>EA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 xml:space="preserve"> </v>
          </cell>
          <cell r="H84" t="str">
            <v xml:space="preserve"> </v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C86" t="str">
            <v>M2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 xml:space="preserve"> </v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C91">
            <v>0</v>
          </cell>
          <cell r="D91" t="str">
            <v xml:space="preserve"> </v>
          </cell>
          <cell r="E91" t="str">
            <v xml:space="preserve"> </v>
          </cell>
          <cell r="F91" t="str">
            <v xml:space="preserve"> 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 xml:space="preserve"> </v>
          </cell>
        </row>
        <row r="93">
          <cell r="A93" t="e">
            <v>#REF!</v>
          </cell>
          <cell r="B93" t="str">
            <v>LIMIT SWITCH BOX</v>
          </cell>
          <cell r="C93" t="str">
            <v xml:space="preserve"> </v>
          </cell>
          <cell r="D93" t="str">
            <v>SET</v>
          </cell>
          <cell r="E93">
            <v>1</v>
          </cell>
          <cell r="F93" t="str">
            <v xml:space="preserve"> </v>
          </cell>
        </row>
        <row r="94">
          <cell r="A94" t="e">
            <v>#REF!</v>
          </cell>
          <cell r="B94" t="str">
            <v>BUSHING</v>
          </cell>
          <cell r="C94" t="str">
            <v xml:space="preserve"> </v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 xml:space="preserve"> </v>
          </cell>
          <cell r="D95" t="str">
            <v>EA</v>
          </cell>
          <cell r="E95">
            <v>2</v>
          </cell>
          <cell r="F95" t="str">
            <v xml:space="preserve"> </v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 xml:space="preserve"> </v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 xml:space="preserve"> </v>
          </cell>
          <cell r="D99" t="str">
            <v>SET</v>
          </cell>
          <cell r="E99">
            <v>1</v>
          </cell>
          <cell r="F99" t="str">
            <v xml:space="preserve"> </v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 xml:space="preserve"> </v>
          </cell>
          <cell r="C101" t="str">
            <v xml:space="preserve"> </v>
          </cell>
          <cell r="D101" t="str">
            <v xml:space="preserve"> </v>
          </cell>
          <cell r="E101" t="str">
            <v xml:space="preserve"> </v>
          </cell>
          <cell r="F101" t="str">
            <v xml:space="preserve"> </v>
          </cell>
        </row>
        <row r="102">
          <cell r="A102" t="e">
            <v>#REF!</v>
          </cell>
          <cell r="B102" t="str">
            <v xml:space="preserve"> </v>
          </cell>
          <cell r="C102" t="str">
            <v xml:space="preserve"> </v>
          </cell>
          <cell r="D102" t="str">
            <v xml:space="preserve"> </v>
          </cell>
          <cell r="E102" t="str">
            <v xml:space="preserve"> </v>
          </cell>
          <cell r="F102" t="str">
            <v xml:space="preserve"> 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C113">
            <v>0</v>
          </cell>
          <cell r="D113" t="str">
            <v>NO.1-04-00</v>
          </cell>
          <cell r="G113" t="str">
            <v xml:space="preserve"> </v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 xml:space="preserve"> </v>
          </cell>
        </row>
        <row r="115">
          <cell r="A115" t="e">
            <v>#REF!</v>
          </cell>
          <cell r="B115" t="str">
            <v>LIMIT SWITCH BOX</v>
          </cell>
          <cell r="C115" t="str">
            <v xml:space="preserve"> </v>
          </cell>
          <cell r="D115" t="str">
            <v>SET</v>
          </cell>
          <cell r="E115">
            <v>1</v>
          </cell>
          <cell r="F115" t="str">
            <v xml:space="preserve"> </v>
          </cell>
        </row>
        <row r="116">
          <cell r="A116" t="e">
            <v>#REF!</v>
          </cell>
          <cell r="B116" t="str">
            <v>BUSHING</v>
          </cell>
          <cell r="C116" t="str">
            <v xml:space="preserve"> </v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 xml:space="preserve"> </v>
          </cell>
          <cell r="D117" t="str">
            <v>EA</v>
          </cell>
          <cell r="E117">
            <v>2</v>
          </cell>
          <cell r="F117" t="str">
            <v xml:space="preserve"> </v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 xml:space="preserve"> </v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 xml:space="preserve"> </v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 xml:space="preserve"> </v>
          </cell>
          <cell r="D121" t="str">
            <v>SET</v>
          </cell>
          <cell r="E121">
            <v>1</v>
          </cell>
          <cell r="F121" t="str">
            <v xml:space="preserve"> </v>
          </cell>
        </row>
        <row r="122">
          <cell r="A122" t="e">
            <v>#REF!</v>
          </cell>
          <cell r="B122" t="str">
            <v>FLAG BOX A'SSY</v>
          </cell>
          <cell r="C122" t="str">
            <v xml:space="preserve"> </v>
          </cell>
          <cell r="D122" t="str">
            <v>SET</v>
          </cell>
          <cell r="E122">
            <v>1</v>
          </cell>
          <cell r="F122" t="str">
            <v xml:space="preserve"> </v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B124">
            <v>0</v>
          </cell>
          <cell r="C124">
            <v>0</v>
          </cell>
          <cell r="F124" t="str">
            <v xml:space="preserve"> </v>
          </cell>
          <cell r="G124" t="str">
            <v xml:space="preserve"> 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 xml:space="preserve"> </v>
          </cell>
          <cell r="C128" t="str">
            <v xml:space="preserve"> </v>
          </cell>
          <cell r="D128" t="str">
            <v xml:space="preserve"> </v>
          </cell>
          <cell r="E128" t="str">
            <v xml:space="preserve"> 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 xml:space="preserve"> </v>
          </cell>
          <cell r="C132" t="str">
            <v xml:space="preserve"> </v>
          </cell>
          <cell r="D132" t="str">
            <v xml:space="preserve"> </v>
          </cell>
          <cell r="E132" t="str">
            <v xml:space="preserve"> </v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C135" t="str">
            <v>NO.1-05-00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 xml:space="preserve"> </v>
          </cell>
        </row>
        <row r="137">
          <cell r="A137" t="e">
            <v>#REF!</v>
          </cell>
          <cell r="B137" t="str">
            <v>MOTOR BRACKET</v>
          </cell>
          <cell r="C137" t="str">
            <v>SET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C142" t="str">
            <v>EA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C146" t="str">
            <v>EA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C147" t="str">
            <v>EA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C149" t="str">
            <v>M2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B151">
            <v>0</v>
          </cell>
          <cell r="E151" t="str">
            <v xml:space="preserve"> </v>
          </cell>
        </row>
        <row r="152">
          <cell r="A152" t="e">
            <v>#REF!</v>
          </cell>
        </row>
        <row r="153">
          <cell r="F153" t="str">
            <v xml:space="preserve"> 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C157" t="str">
            <v>NO.1-06-00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 xml:space="preserve"> </v>
          </cell>
        </row>
        <row r="159">
          <cell r="A159" t="e">
            <v>#REF!</v>
          </cell>
          <cell r="B159" t="str">
            <v>MOTOR BRACKET</v>
          </cell>
          <cell r="C159" t="str">
            <v>SET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C164" t="str">
            <v>EA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C168" t="str">
            <v>EA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C170" t="str">
            <v>M2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B172">
            <v>0</v>
          </cell>
          <cell r="E172" t="str">
            <v xml:space="preserve"> 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B176">
            <v>0</v>
          </cell>
          <cell r="F176" t="str">
            <v xml:space="preserve"> 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C179" t="str">
            <v>NO.1-07-00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C185" t="str">
            <v>M2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B187">
            <v>0</v>
          </cell>
          <cell r="E187" t="str">
            <v xml:space="preserve"> </v>
          </cell>
        </row>
        <row r="191">
          <cell r="F191" t="str">
            <v xml:space="preserve"> 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B200" t="str">
            <v>293KG=0.293TON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C201" t="str">
            <v>NO.1-08-00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 xml:space="preserve"> </v>
          </cell>
          <cell r="C203" t="str">
            <v xml:space="preserve"> </v>
          </cell>
          <cell r="D203" t="str">
            <v xml:space="preserve"> </v>
          </cell>
          <cell r="E203" t="str">
            <v xml:space="preserve"> </v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C207" t="str">
            <v>EA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 xml:space="preserve"> </v>
          </cell>
          <cell r="C210" t="str">
            <v xml:space="preserve"> </v>
          </cell>
          <cell r="D210" t="str">
            <v xml:space="preserve"> </v>
          </cell>
          <cell r="E210" t="str">
            <v xml:space="preserve"> </v>
          </cell>
        </row>
        <row r="211">
          <cell r="B211" t="str">
            <v xml:space="preserve"> </v>
          </cell>
          <cell r="C211" t="str">
            <v xml:space="preserve"> </v>
          </cell>
          <cell r="D211" t="str">
            <v xml:space="preserve"> </v>
          </cell>
          <cell r="E211" t="str">
            <v xml:space="preserve"> 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C223">
            <v>0</v>
          </cell>
          <cell r="D223" t="str">
            <v xml:space="preserve"> </v>
          </cell>
          <cell r="E223" t="str">
            <v xml:space="preserve"> </v>
          </cell>
          <cell r="F223" t="str">
            <v xml:space="preserve"> 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 xml:space="preserve"> </v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 xml:space="preserve"> </v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 xml:space="preserve"> </v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 xml:space="preserve"> </v>
          </cell>
        </row>
        <row r="231">
          <cell r="A231" t="e">
            <v>#REF!</v>
          </cell>
          <cell r="B231" t="str">
            <v>PILOT LAMP</v>
          </cell>
          <cell r="C231" t="str">
            <v xml:space="preserve"> </v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C232" t="str">
            <v>EA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 xml:space="preserve"> </v>
          </cell>
        </row>
        <row r="236">
          <cell r="A236" t="e">
            <v>#REF!</v>
          </cell>
          <cell r="B236" t="str">
            <v>FUSE/SOCKET</v>
          </cell>
          <cell r="C236" t="str">
            <v xml:space="preserve"> </v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 xml:space="preserve"> </v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 xml:space="preserve"> </v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G243">
            <v>0</v>
          </cell>
          <cell r="H243" t="str">
            <v xml:space="preserve"> </v>
          </cell>
        </row>
        <row r="245">
          <cell r="A245" t="e">
            <v>#REF!</v>
          </cell>
          <cell r="B245" t="str">
            <v>공사명: CONTROL BOARD</v>
          </cell>
          <cell r="C245" t="str">
            <v>NO.1-10-00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 xml:space="preserve"> </v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 xml:space="preserve"> </v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 xml:space="preserve"> </v>
          </cell>
          <cell r="C253">
            <v>0</v>
          </cell>
          <cell r="D253" t="str">
            <v xml:space="preserve"> </v>
          </cell>
          <cell r="E253" t="str">
            <v xml:space="preserve"> </v>
          </cell>
          <cell r="F253" t="str">
            <v xml:space="preserve"> </v>
          </cell>
        </row>
        <row r="254">
          <cell r="A254" t="e">
            <v>#REF!</v>
          </cell>
          <cell r="B254" t="str">
            <v xml:space="preserve"> </v>
          </cell>
          <cell r="C254">
            <v>0</v>
          </cell>
          <cell r="D254" t="str">
            <v xml:space="preserve"> </v>
          </cell>
          <cell r="E254" t="str">
            <v xml:space="preserve"> </v>
          </cell>
          <cell r="F254" t="str">
            <v xml:space="preserve"> 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B262">
            <v>0</v>
          </cell>
          <cell r="C262">
            <v>0</v>
          </cell>
          <cell r="G262" t="str">
            <v xml:space="preserve"> </v>
          </cell>
          <cell r="H262" t="str">
            <v xml:space="preserve"> </v>
          </cell>
        </row>
        <row r="263">
          <cell r="A263" t="e">
            <v>#REF!</v>
          </cell>
          <cell r="B263" t="str">
            <v xml:space="preserve"> </v>
          </cell>
          <cell r="C263" t="str">
            <v xml:space="preserve"> </v>
          </cell>
          <cell r="D263" t="str">
            <v xml:space="preserve"> </v>
          </cell>
          <cell r="E263" t="str">
            <v xml:space="preserve"> </v>
          </cell>
          <cell r="F263" t="str">
            <v xml:space="preserve"> 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C267" t="str">
            <v>일위대가-1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 xml:space="preserve"> </v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 xml:space="preserve"> </v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 xml:space="preserve"> </v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 xml:space="preserve"> </v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 xml:space="preserve"> </v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 xml:space="preserve"> </v>
          </cell>
          <cell r="D287" t="str">
            <v>SET</v>
          </cell>
          <cell r="E287">
            <v>1</v>
          </cell>
          <cell r="F287" t="str">
            <v xml:space="preserve"> </v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  <sheetData sheetId="1">
        <row r="3">
          <cell r="A3">
            <v>3</v>
          </cell>
        </row>
      </sheetData>
      <sheetData sheetId="2">
        <row r="3">
          <cell r="A3">
            <v>3</v>
          </cell>
        </row>
      </sheetData>
      <sheetData sheetId="3">
        <row r="3">
          <cell r="A3">
            <v>3</v>
          </cell>
        </row>
      </sheetData>
      <sheetData sheetId="4">
        <row r="3">
          <cell r="A3">
            <v>3</v>
          </cell>
        </row>
      </sheetData>
      <sheetData sheetId="5">
        <row r="3">
          <cell r="A3">
            <v>3</v>
          </cell>
        </row>
      </sheetData>
      <sheetData sheetId="6">
        <row r="3">
          <cell r="A3">
            <v>3</v>
          </cell>
        </row>
      </sheetData>
      <sheetData sheetId="7">
        <row r="3">
          <cell r="A3">
            <v>3</v>
          </cell>
        </row>
      </sheetData>
      <sheetData sheetId="8">
        <row r="3">
          <cell r="A3">
            <v>3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총괄"/>
      <sheetName val="본댐"/>
      <sheetName val="도수"/>
      <sheetName val="ssb"/>
      <sheetName val="증감"/>
      <sheetName val="토목"/>
      <sheetName val="국고"/>
      <sheetName val="발전"/>
      <sheetName val="건축"/>
      <sheetName val="건축내역"/>
      <sheetName val="기계"/>
      <sheetName val="전기"/>
      <sheetName val="통신"/>
      <sheetName val="집계"/>
      <sheetName val="챠트"/>
      <sheetName val="물가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Module1"/>
      <sheetName val="수량산출"/>
      <sheetName val="PAD TR보호대기초"/>
      <sheetName val="가로등기초"/>
      <sheetName val="HANDHOLE(2)"/>
      <sheetName val="일(4)"/>
      <sheetName val="내역을"/>
      <sheetName val="#REF"/>
      <sheetName val="INPUT"/>
      <sheetName val="13차"/>
      <sheetName val="갑지"/>
      <sheetName val="J直材4"/>
      <sheetName val="99노임기준"/>
      <sheetName val="일위대가"/>
      <sheetName val="내역서"/>
      <sheetName val="집계표"/>
      <sheetName val="강교(Sub)"/>
      <sheetName val="일반토공견적"/>
      <sheetName val="코드"/>
      <sheetName val="1안"/>
      <sheetName val="데이타"/>
      <sheetName val="식재인부"/>
      <sheetName val="I一般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금액내역서"/>
    </sheetNames>
    <sheetDataSet>
      <sheetData sheetId="0">
        <row r="4">
          <cell r="D4" t="str">
            <v>대</v>
          </cell>
        </row>
        <row r="5">
          <cell r="D5" t="str">
            <v>대</v>
          </cell>
        </row>
        <row r="7">
          <cell r="D7" t="str">
            <v>대</v>
          </cell>
        </row>
        <row r="8">
          <cell r="D8" t="str">
            <v>대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공유"/>
      <sheetName val="#REF"/>
      <sheetName val="실행내역"/>
      <sheetName val="경산"/>
      <sheetName val="직노"/>
      <sheetName val="내역서2안"/>
      <sheetName val="목록"/>
      <sheetName val="총괄"/>
      <sheetName val="기본일위"/>
      <sheetName val="공통(20-91)"/>
      <sheetName val="표지"/>
      <sheetName val="샘플표지"/>
      <sheetName val="_REF"/>
      <sheetName val="총괄내역서"/>
      <sheetName val="원가계산"/>
      <sheetName val="내역서1999.8최종"/>
      <sheetName val="일위대가표"/>
      <sheetName val="내역"/>
      <sheetName val="경율산정"/>
      <sheetName val="전기"/>
      <sheetName val="내역서"/>
      <sheetName val="노임단가"/>
      <sheetName val="I一般比"/>
      <sheetName val="대비2"/>
      <sheetName val="단위단가"/>
      <sheetName val="Sheet1"/>
      <sheetName val="일위대가"/>
      <sheetName val="설계산출기초"/>
      <sheetName val="도급예산내역서봉투"/>
      <sheetName val="공사원가계산서"/>
      <sheetName val="기계경비(시간당)"/>
      <sheetName val="효성CB 1P기초"/>
      <sheetName val="설계산출표지"/>
      <sheetName val="DATA"/>
      <sheetName val="도급예산내역서총괄표"/>
      <sheetName val="램머"/>
      <sheetName val="단가조사"/>
      <sheetName val="Baby일위대가"/>
      <sheetName val="노임"/>
      <sheetName val="분전함신설"/>
      <sheetName val="단가산출"/>
      <sheetName val="자재단가"/>
      <sheetName val="을부담운반비"/>
      <sheetName val="운반비산출"/>
      <sheetName val="접지1종"/>
      <sheetName val="조명율표"/>
      <sheetName val="단가"/>
      <sheetName val="간선계산"/>
      <sheetName val="전기일위대가"/>
      <sheetName val="데이타"/>
      <sheetName val="ITEM"/>
      <sheetName val="조도계산서 (도서)"/>
      <sheetName val="부하(성남)"/>
      <sheetName val="부하계산서"/>
      <sheetName val="동력부하(도산)"/>
      <sheetName val="Macro(차단기)"/>
      <sheetName val="터널조도"/>
      <sheetName val="J直材4"/>
      <sheetName val="N賃率-職"/>
      <sheetName val="인사자료총집계"/>
      <sheetName val="Sheet2"/>
      <sheetName val="수량산출"/>
      <sheetName val="기계경비산출기준"/>
      <sheetName val="홍보비디오"/>
      <sheetName val="집계"/>
      <sheetName val="중기사용료"/>
      <sheetName val="조명시설"/>
      <sheetName val="유림총괄"/>
      <sheetName val="설직재-1"/>
      <sheetName val="경영"/>
      <sheetName val="98년"/>
      <sheetName val="실적"/>
      <sheetName val="1차 내역서"/>
      <sheetName val="직재"/>
      <sheetName val="일위대가(4층원격)"/>
      <sheetName val="일위대가목록"/>
      <sheetName val="설계조건"/>
      <sheetName val="원가계산서"/>
      <sheetName val="1안"/>
      <sheetName val="우수받이"/>
      <sheetName val="판매시설"/>
      <sheetName val="소비자가"/>
      <sheetName val="실행"/>
      <sheetName val="소방사항"/>
      <sheetName val="철거"/>
      <sheetName val="일위"/>
      <sheetName val="패널"/>
      <sheetName val="제직재"/>
      <sheetName val="건축일위"/>
      <sheetName val="그라우팅일위"/>
      <sheetName val="원가"/>
      <sheetName val="danga"/>
      <sheetName val="ilch"/>
      <sheetName val="소요량"/>
      <sheetName val="공종별수량집계"/>
      <sheetName val="성곽내역서"/>
      <sheetName val="공정집계_국별"/>
      <sheetName val="BID"/>
      <sheetName val="파일의이용"/>
      <sheetName val="유림골조"/>
      <sheetName val="비교1"/>
      <sheetName val="수리보고서비"/>
      <sheetName val="갑지"/>
      <sheetName val="견적단가"/>
      <sheetName val="단가표"/>
      <sheetName val="공사개요"/>
      <sheetName val="원가data"/>
      <sheetName val="부속동"/>
      <sheetName val="인테리어세부내역"/>
      <sheetName val="피엘"/>
      <sheetName val="index"/>
      <sheetName val="Sheet4"/>
      <sheetName val="배수관공"/>
      <sheetName val="측구공"/>
      <sheetName val="FORM-0"/>
      <sheetName val="단면가정"/>
      <sheetName val="중동공구"/>
      <sheetName val="VXXXXXXX"/>
      <sheetName val="ECSYSTEM"/>
      <sheetName val="ECSYSTEM_2"/>
      <sheetName val="ECSYSTEM_3"/>
      <sheetName val="간노비"/>
      <sheetName val="경비"/>
      <sheetName val="산재"/>
      <sheetName val="산재비율"/>
      <sheetName val="고용"/>
      <sheetName val="배부"/>
      <sheetName val="완성1"/>
      <sheetName val="완성2"/>
      <sheetName val="일반"/>
      <sheetName val="일반비율"/>
      <sheetName val="이윤"/>
      <sheetName val="이윤비율"/>
      <sheetName val="출력제외----"/>
      <sheetName val="안전"/>
      <sheetName val="안전비율"/>
      <sheetName val="내역2"/>
      <sheetName val="목록2"/>
      <sheetName val="단가2"/>
      <sheetName val="일위2"/>
      <sheetName val="준설산출근거"/>
      <sheetName val="퇴직"/>
      <sheetName val="건강"/>
      <sheetName val="연금"/>
      <sheetName val="노인"/>
      <sheetName val="중기일위대가"/>
      <sheetName val="배수공1"/>
      <sheetName val="실행(ALT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9509"/>
      <sheetName val="가도공"/>
      <sheetName val="잡비산출"/>
    </sheetNames>
    <sheetDataSet>
      <sheetData sheetId="0">
        <row r="3">
          <cell r="A3">
            <v>1</v>
          </cell>
          <cell r="B3" t="str">
            <v>전선관</v>
          </cell>
          <cell r="C3" t="str">
            <v>ST  16C</v>
          </cell>
          <cell r="D3" t="str">
            <v>m</v>
          </cell>
          <cell r="G3">
            <v>741</v>
          </cell>
          <cell r="H3">
            <v>665</v>
          </cell>
          <cell r="Q3">
            <v>665</v>
          </cell>
          <cell r="R3">
            <v>0.1</v>
          </cell>
          <cell r="S3" t="str">
            <v>내선</v>
          </cell>
          <cell r="T3">
            <v>0.08</v>
          </cell>
          <cell r="U3" t="str">
            <v>내선</v>
          </cell>
          <cell r="V3">
            <v>5.6000000000000001E-2</v>
          </cell>
          <cell r="Y3" t="str">
            <v>지중매설 :70%</v>
          </cell>
        </row>
        <row r="4">
          <cell r="A4">
            <v>2</v>
          </cell>
          <cell r="B4" t="str">
            <v>전선관</v>
          </cell>
          <cell r="C4" t="str">
            <v>ST  22C</v>
          </cell>
          <cell r="D4" t="str">
            <v>m</v>
          </cell>
          <cell r="G4">
            <v>741</v>
          </cell>
          <cell r="H4">
            <v>852</v>
          </cell>
          <cell r="Q4">
            <v>852</v>
          </cell>
          <cell r="R4">
            <v>0.1</v>
          </cell>
          <cell r="S4" t="str">
            <v>내선</v>
          </cell>
          <cell r="T4">
            <v>0.11</v>
          </cell>
          <cell r="U4" t="str">
            <v>내선</v>
          </cell>
          <cell r="V4">
            <v>7.6999999999999999E-2</v>
          </cell>
          <cell r="Y4" t="str">
            <v>지중매설 :70%</v>
          </cell>
        </row>
        <row r="5">
          <cell r="A5">
            <v>3</v>
          </cell>
          <cell r="B5" t="str">
            <v>전선관</v>
          </cell>
          <cell r="C5" t="str">
            <v>ST  28C</v>
          </cell>
          <cell r="D5" t="str">
            <v>m</v>
          </cell>
          <cell r="G5">
            <v>741</v>
          </cell>
          <cell r="H5">
            <v>1112</v>
          </cell>
          <cell r="Q5">
            <v>1112</v>
          </cell>
          <cell r="R5">
            <v>0.1</v>
          </cell>
          <cell r="S5" t="str">
            <v>내선</v>
          </cell>
          <cell r="T5">
            <v>0.14000000000000001</v>
          </cell>
          <cell r="U5" t="str">
            <v>내선</v>
          </cell>
          <cell r="V5">
            <v>9.8000000000000004E-2</v>
          </cell>
          <cell r="Y5" t="str">
            <v>지중매설 :70%</v>
          </cell>
        </row>
        <row r="6">
          <cell r="A6">
            <v>4</v>
          </cell>
          <cell r="B6" t="str">
            <v>전선관</v>
          </cell>
          <cell r="C6" t="str">
            <v>ST  36C</v>
          </cell>
          <cell r="D6" t="str">
            <v>m</v>
          </cell>
          <cell r="G6">
            <v>741</v>
          </cell>
          <cell r="H6">
            <v>1365</v>
          </cell>
          <cell r="Q6">
            <v>1365</v>
          </cell>
          <cell r="R6">
            <v>0.1</v>
          </cell>
          <cell r="S6" t="str">
            <v>내선</v>
          </cell>
          <cell r="T6">
            <v>0.2</v>
          </cell>
          <cell r="U6" t="str">
            <v>내선</v>
          </cell>
          <cell r="V6">
            <v>0.14000000000000001</v>
          </cell>
          <cell r="Y6" t="str">
            <v>지중매설 :70%</v>
          </cell>
        </row>
        <row r="7">
          <cell r="A7">
            <v>5</v>
          </cell>
          <cell r="B7" t="str">
            <v>전선관</v>
          </cell>
          <cell r="C7" t="str">
            <v>ST  42C</v>
          </cell>
          <cell r="D7" t="str">
            <v>m</v>
          </cell>
          <cell r="G7">
            <v>741</v>
          </cell>
          <cell r="H7">
            <v>1582</v>
          </cell>
          <cell r="Q7">
            <v>1582</v>
          </cell>
          <cell r="R7">
            <v>0.1</v>
          </cell>
          <cell r="S7" t="str">
            <v>내선</v>
          </cell>
          <cell r="T7">
            <v>0.25</v>
          </cell>
          <cell r="U7" t="str">
            <v>내선</v>
          </cell>
          <cell r="V7">
            <v>0.17499999999999999</v>
          </cell>
          <cell r="Y7" t="str">
            <v>지중매설 :70%</v>
          </cell>
        </row>
        <row r="8">
          <cell r="A8">
            <v>6</v>
          </cell>
          <cell r="B8" t="str">
            <v>전선관</v>
          </cell>
          <cell r="C8" t="str">
            <v>ST  54C</v>
          </cell>
          <cell r="D8" t="str">
            <v>m</v>
          </cell>
          <cell r="G8">
            <v>741</v>
          </cell>
          <cell r="H8">
            <v>2206</v>
          </cell>
          <cell r="Q8">
            <v>2206</v>
          </cell>
          <cell r="R8">
            <v>0.1</v>
          </cell>
          <cell r="S8" t="str">
            <v>내선</v>
          </cell>
          <cell r="T8">
            <v>0.34</v>
          </cell>
          <cell r="U8" t="str">
            <v>내선</v>
          </cell>
          <cell r="V8">
            <v>0.23799999999999999</v>
          </cell>
          <cell r="Y8" t="str">
            <v>지중매설 :70%</v>
          </cell>
        </row>
        <row r="9">
          <cell r="A9">
            <v>7</v>
          </cell>
          <cell r="B9" t="str">
            <v>전선관</v>
          </cell>
          <cell r="C9" t="str">
            <v>ST  104C</v>
          </cell>
          <cell r="D9" t="str">
            <v>m</v>
          </cell>
          <cell r="G9">
            <v>741</v>
          </cell>
          <cell r="H9">
            <v>5020</v>
          </cell>
          <cell r="Q9">
            <v>5020</v>
          </cell>
          <cell r="R9">
            <v>0.1</v>
          </cell>
          <cell r="S9" t="str">
            <v>내선</v>
          </cell>
          <cell r="T9">
            <v>0.71</v>
          </cell>
          <cell r="U9" t="str">
            <v>내선</v>
          </cell>
          <cell r="V9">
            <v>0.497</v>
          </cell>
          <cell r="Y9" t="str">
            <v>지중매설 :70%</v>
          </cell>
        </row>
        <row r="10">
          <cell r="A10">
            <v>8</v>
          </cell>
          <cell r="Q10" t="str">
            <v/>
          </cell>
        </row>
        <row r="11">
          <cell r="A11">
            <v>9</v>
          </cell>
          <cell r="Q11" t="str">
            <v/>
          </cell>
        </row>
        <row r="12">
          <cell r="A12">
            <v>10</v>
          </cell>
          <cell r="B12" t="str">
            <v>전선관</v>
          </cell>
          <cell r="C12" t="str">
            <v>HI-PVC  16C</v>
          </cell>
          <cell r="D12" t="str">
            <v>m</v>
          </cell>
          <cell r="G12">
            <v>745</v>
          </cell>
          <cell r="H12">
            <v>279</v>
          </cell>
          <cell r="Q12">
            <v>279</v>
          </cell>
          <cell r="R12">
            <v>0.1</v>
          </cell>
          <cell r="S12" t="str">
            <v>내선</v>
          </cell>
          <cell r="T12">
            <v>0.05</v>
          </cell>
          <cell r="U12" t="str">
            <v>내선</v>
          </cell>
          <cell r="V12">
            <v>3.5000000000000003E-2</v>
          </cell>
          <cell r="Y12" t="str">
            <v>지중매설 :70%</v>
          </cell>
        </row>
        <row r="13">
          <cell r="A13">
            <v>11</v>
          </cell>
          <cell r="B13" t="str">
            <v>전선관</v>
          </cell>
          <cell r="C13" t="str">
            <v>HI-PVC  22C</v>
          </cell>
          <cell r="D13" t="str">
            <v>m</v>
          </cell>
          <cell r="G13">
            <v>745</v>
          </cell>
          <cell r="H13">
            <v>336</v>
          </cell>
          <cell r="Q13">
            <v>336</v>
          </cell>
          <cell r="R13">
            <v>0.1</v>
          </cell>
          <cell r="S13" t="str">
            <v>내선</v>
          </cell>
          <cell r="T13">
            <v>0.06</v>
          </cell>
          <cell r="U13" t="str">
            <v>내선</v>
          </cell>
          <cell r="V13">
            <v>4.2000000000000003E-2</v>
          </cell>
          <cell r="Y13" t="str">
            <v>지중매설 :70%</v>
          </cell>
        </row>
        <row r="14">
          <cell r="A14">
            <v>12</v>
          </cell>
          <cell r="B14" t="str">
            <v>전선관</v>
          </cell>
          <cell r="C14" t="str">
            <v>HI-PVC  28C</v>
          </cell>
          <cell r="D14" t="str">
            <v>m</v>
          </cell>
          <cell r="G14">
            <v>745</v>
          </cell>
          <cell r="H14">
            <v>650</v>
          </cell>
          <cell r="Q14">
            <v>650</v>
          </cell>
          <cell r="R14">
            <v>0.1</v>
          </cell>
          <cell r="S14" t="str">
            <v>내선</v>
          </cell>
          <cell r="T14">
            <v>0.08</v>
          </cell>
          <cell r="U14" t="str">
            <v>내선</v>
          </cell>
          <cell r="V14">
            <v>5.6000000000000001E-2</v>
          </cell>
          <cell r="Y14" t="str">
            <v>지중매설 :70%</v>
          </cell>
        </row>
        <row r="15">
          <cell r="A15">
            <v>13</v>
          </cell>
          <cell r="B15" t="str">
            <v>전선관</v>
          </cell>
          <cell r="C15" t="str">
            <v>HI-PVC  36C</v>
          </cell>
          <cell r="D15" t="str">
            <v>m</v>
          </cell>
          <cell r="G15">
            <v>745</v>
          </cell>
          <cell r="H15">
            <v>906</v>
          </cell>
          <cell r="Q15">
            <v>906</v>
          </cell>
          <cell r="R15">
            <v>0.1</v>
          </cell>
          <cell r="S15" t="str">
            <v>내선</v>
          </cell>
          <cell r="T15">
            <v>0.1</v>
          </cell>
          <cell r="U15" t="str">
            <v>내선</v>
          </cell>
          <cell r="V15">
            <v>7.0000000000000007E-2</v>
          </cell>
          <cell r="Y15" t="str">
            <v>지중매설 :70%</v>
          </cell>
        </row>
        <row r="16">
          <cell r="A16">
            <v>14</v>
          </cell>
          <cell r="B16" t="str">
            <v>전선관</v>
          </cell>
          <cell r="C16" t="str">
            <v>HI-PVC  42C</v>
          </cell>
          <cell r="D16" t="str">
            <v>m</v>
          </cell>
          <cell r="G16">
            <v>745</v>
          </cell>
          <cell r="H16">
            <v>1182</v>
          </cell>
          <cell r="Q16">
            <v>1182</v>
          </cell>
          <cell r="R16">
            <v>0.1</v>
          </cell>
          <cell r="S16" t="str">
            <v>내선</v>
          </cell>
          <cell r="T16">
            <v>0.13</v>
          </cell>
          <cell r="U16" t="str">
            <v>내선</v>
          </cell>
          <cell r="V16">
            <v>9.0999999999999998E-2</v>
          </cell>
          <cell r="Y16" t="str">
            <v>지중매설 :70%</v>
          </cell>
        </row>
        <row r="17">
          <cell r="A17">
            <v>15</v>
          </cell>
          <cell r="Q17" t="str">
            <v/>
          </cell>
        </row>
        <row r="18">
          <cell r="A18">
            <v>16</v>
          </cell>
          <cell r="Q18" t="str">
            <v/>
          </cell>
        </row>
        <row r="19">
          <cell r="A19">
            <v>17</v>
          </cell>
          <cell r="B19" t="str">
            <v>전선관</v>
          </cell>
          <cell r="C19" t="str">
            <v xml:space="preserve">PE  22C  </v>
          </cell>
          <cell r="D19" t="str">
            <v>m</v>
          </cell>
          <cell r="G19">
            <v>746</v>
          </cell>
          <cell r="H19">
            <v>200</v>
          </cell>
          <cell r="Q19">
            <v>200</v>
          </cell>
          <cell r="R19">
            <v>0.1</v>
          </cell>
          <cell r="U19" t="str">
            <v>배전</v>
          </cell>
          <cell r="V19">
            <v>7.8E-2</v>
          </cell>
        </row>
        <row r="20">
          <cell r="A20">
            <v>18</v>
          </cell>
          <cell r="B20" t="str">
            <v>전선관</v>
          </cell>
          <cell r="C20" t="str">
            <v>PE  28C</v>
          </cell>
          <cell r="D20" t="str">
            <v>m</v>
          </cell>
          <cell r="G20">
            <v>746</v>
          </cell>
          <cell r="H20">
            <v>330</v>
          </cell>
          <cell r="Q20">
            <v>330</v>
          </cell>
          <cell r="R20">
            <v>0.1</v>
          </cell>
          <cell r="U20" t="str">
            <v>배전</v>
          </cell>
          <cell r="V20">
            <v>7.8E-2</v>
          </cell>
        </row>
        <row r="21">
          <cell r="A21">
            <v>19</v>
          </cell>
          <cell r="B21" t="str">
            <v>전선관</v>
          </cell>
          <cell r="C21" t="str">
            <v>PE  36C</v>
          </cell>
          <cell r="D21" t="str">
            <v>m</v>
          </cell>
          <cell r="G21">
            <v>746</v>
          </cell>
          <cell r="H21">
            <v>490</v>
          </cell>
          <cell r="Q21">
            <v>490</v>
          </cell>
          <cell r="R21">
            <v>0.1</v>
          </cell>
          <cell r="U21" t="str">
            <v>배전</v>
          </cell>
          <cell r="V21">
            <v>7.8E-2</v>
          </cell>
        </row>
        <row r="22">
          <cell r="A22">
            <v>20</v>
          </cell>
          <cell r="B22" t="str">
            <v>전선관</v>
          </cell>
          <cell r="C22" t="str">
            <v>PE  42C</v>
          </cell>
          <cell r="D22" t="str">
            <v>m</v>
          </cell>
          <cell r="G22">
            <v>746</v>
          </cell>
          <cell r="H22">
            <v>570</v>
          </cell>
          <cell r="Q22">
            <v>570</v>
          </cell>
          <cell r="R22">
            <v>0.1</v>
          </cell>
          <cell r="U22" t="str">
            <v>배전</v>
          </cell>
          <cell r="V22">
            <v>7.8E-2</v>
          </cell>
        </row>
        <row r="23">
          <cell r="A23">
            <v>21</v>
          </cell>
          <cell r="Q23" t="str">
            <v/>
          </cell>
        </row>
        <row r="24">
          <cell r="A24">
            <v>22</v>
          </cell>
          <cell r="Q24" t="str">
            <v/>
          </cell>
        </row>
        <row r="25">
          <cell r="A25">
            <v>23</v>
          </cell>
          <cell r="B25" t="str">
            <v>전선관</v>
          </cell>
          <cell r="C25" t="str">
            <v xml:space="preserve">ELPφ30  </v>
          </cell>
          <cell r="D25" t="str">
            <v>m</v>
          </cell>
          <cell r="G25">
            <v>745</v>
          </cell>
          <cell r="H25">
            <v>330</v>
          </cell>
          <cell r="Q25">
            <v>330</v>
          </cell>
          <cell r="R25">
            <v>0.1</v>
          </cell>
          <cell r="U25" t="str">
            <v>배전</v>
          </cell>
          <cell r="V25">
            <v>1.2E-2</v>
          </cell>
          <cell r="W25" t="str">
            <v>보인</v>
          </cell>
          <cell r="X25">
            <v>2.9000000000000001E-2</v>
          </cell>
        </row>
        <row r="26">
          <cell r="A26">
            <v>24</v>
          </cell>
          <cell r="B26" t="str">
            <v>전선관</v>
          </cell>
          <cell r="C26" t="str">
            <v xml:space="preserve">ELPφ40  </v>
          </cell>
          <cell r="D26" t="str">
            <v>m</v>
          </cell>
          <cell r="G26">
            <v>745</v>
          </cell>
          <cell r="H26">
            <v>480</v>
          </cell>
          <cell r="Q26">
            <v>480</v>
          </cell>
          <cell r="R26">
            <v>0.1</v>
          </cell>
          <cell r="U26" t="str">
            <v>배전</v>
          </cell>
          <cell r="V26">
            <v>1.2E-2</v>
          </cell>
          <cell r="W26" t="str">
            <v>보인</v>
          </cell>
          <cell r="X26">
            <v>2.9000000000000001E-2</v>
          </cell>
        </row>
        <row r="27">
          <cell r="A27">
            <v>25</v>
          </cell>
          <cell r="B27" t="str">
            <v>전선관</v>
          </cell>
          <cell r="C27" t="str">
            <v xml:space="preserve">ELPφ50  </v>
          </cell>
          <cell r="D27" t="str">
            <v>m</v>
          </cell>
          <cell r="G27">
            <v>745</v>
          </cell>
          <cell r="H27">
            <v>600</v>
          </cell>
          <cell r="Q27">
            <v>600</v>
          </cell>
          <cell r="R27">
            <v>0.1</v>
          </cell>
          <cell r="U27" t="str">
            <v>배전</v>
          </cell>
          <cell r="V27">
            <v>1.2E-2</v>
          </cell>
          <cell r="W27" t="str">
            <v>보인</v>
          </cell>
          <cell r="X27">
            <v>2.9000000000000001E-2</v>
          </cell>
        </row>
        <row r="28">
          <cell r="A28">
            <v>26</v>
          </cell>
          <cell r="B28" t="str">
            <v>전선관</v>
          </cell>
          <cell r="C28" t="str">
            <v>ELPφ65</v>
          </cell>
          <cell r="D28" t="str">
            <v>m</v>
          </cell>
          <cell r="G28">
            <v>745</v>
          </cell>
          <cell r="H28">
            <v>900</v>
          </cell>
          <cell r="Q28">
            <v>900</v>
          </cell>
          <cell r="R28">
            <v>0.1</v>
          </cell>
          <cell r="U28" t="str">
            <v>배전</v>
          </cell>
          <cell r="V28">
            <v>1.4999999999999999E-2</v>
          </cell>
          <cell r="W28" t="str">
            <v>보인</v>
          </cell>
          <cell r="X28">
            <v>3.5000000000000003E-2</v>
          </cell>
        </row>
        <row r="29">
          <cell r="A29">
            <v>27</v>
          </cell>
          <cell r="B29" t="str">
            <v>전선관</v>
          </cell>
          <cell r="C29" t="str">
            <v>ELPφ80</v>
          </cell>
          <cell r="D29" t="str">
            <v>m</v>
          </cell>
          <cell r="G29">
            <v>745</v>
          </cell>
          <cell r="H29">
            <v>1300</v>
          </cell>
          <cell r="Q29">
            <v>1300</v>
          </cell>
          <cell r="R29">
            <v>0.1</v>
          </cell>
          <cell r="U29" t="str">
            <v>배전</v>
          </cell>
          <cell r="V29">
            <v>1.4999999999999999E-2</v>
          </cell>
          <cell r="W29" t="str">
            <v>보인</v>
          </cell>
          <cell r="X29">
            <v>3.5000000000000003E-2</v>
          </cell>
        </row>
        <row r="30">
          <cell r="A30">
            <v>28</v>
          </cell>
          <cell r="B30" t="str">
            <v>전선관</v>
          </cell>
          <cell r="C30" t="str">
            <v>ELPφ100</v>
          </cell>
          <cell r="D30" t="str">
            <v>m</v>
          </cell>
          <cell r="G30">
            <v>745</v>
          </cell>
          <cell r="H30">
            <v>1800</v>
          </cell>
          <cell r="Q30">
            <v>1800</v>
          </cell>
          <cell r="R30">
            <v>0.1</v>
          </cell>
          <cell r="U30" t="str">
            <v>배전</v>
          </cell>
          <cell r="V30">
            <v>1.7999999999999999E-2</v>
          </cell>
          <cell r="W30" t="str">
            <v>보인</v>
          </cell>
          <cell r="X30">
            <v>5.7000000000000002E-2</v>
          </cell>
        </row>
        <row r="31">
          <cell r="A31">
            <v>29</v>
          </cell>
          <cell r="B31" t="str">
            <v>전선관</v>
          </cell>
          <cell r="C31" t="str">
            <v>ELPφ125</v>
          </cell>
          <cell r="D31" t="str">
            <v>m</v>
          </cell>
          <cell r="G31">
            <v>745</v>
          </cell>
          <cell r="H31">
            <v>2700</v>
          </cell>
          <cell r="Q31">
            <v>2700</v>
          </cell>
          <cell r="R31">
            <v>0.1</v>
          </cell>
          <cell r="U31" t="str">
            <v>배전</v>
          </cell>
          <cell r="V31">
            <v>2.5000000000000001E-2</v>
          </cell>
          <cell r="W31" t="str">
            <v>보인</v>
          </cell>
          <cell r="X31">
            <v>7.6999999999999999E-2</v>
          </cell>
        </row>
        <row r="32">
          <cell r="A32">
            <v>30</v>
          </cell>
          <cell r="B32" t="str">
            <v>전선관</v>
          </cell>
          <cell r="C32" t="str">
            <v>ELPφ150</v>
          </cell>
          <cell r="D32" t="str">
            <v>m</v>
          </cell>
          <cell r="G32">
            <v>745</v>
          </cell>
          <cell r="H32">
            <v>3200</v>
          </cell>
          <cell r="Q32">
            <v>3200</v>
          </cell>
          <cell r="R32">
            <v>0.1</v>
          </cell>
          <cell r="U32" t="str">
            <v>배전</v>
          </cell>
          <cell r="V32">
            <v>0.03</v>
          </cell>
          <cell r="W32" t="str">
            <v>보인</v>
          </cell>
          <cell r="X32">
            <v>9.7000000000000003E-2</v>
          </cell>
        </row>
        <row r="33">
          <cell r="A33">
            <v>31</v>
          </cell>
          <cell r="B33" t="str">
            <v>전선관</v>
          </cell>
          <cell r="C33" t="str">
            <v>ELPφ175</v>
          </cell>
          <cell r="D33" t="str">
            <v>m</v>
          </cell>
          <cell r="G33">
            <v>745</v>
          </cell>
          <cell r="H33">
            <v>4800</v>
          </cell>
          <cell r="Q33">
            <v>4800</v>
          </cell>
          <cell r="R33">
            <v>0.1</v>
          </cell>
          <cell r="U33" t="str">
            <v>배전</v>
          </cell>
          <cell r="V33">
            <v>3.5999999999999997E-2</v>
          </cell>
          <cell r="W33" t="str">
            <v>보인</v>
          </cell>
          <cell r="X33">
            <v>0.11700000000000001</v>
          </cell>
        </row>
        <row r="34">
          <cell r="A34">
            <v>32</v>
          </cell>
          <cell r="B34" t="str">
            <v>전선관</v>
          </cell>
          <cell r="C34" t="str">
            <v>ELPφ200</v>
          </cell>
          <cell r="D34" t="str">
            <v>m</v>
          </cell>
          <cell r="G34">
            <v>745</v>
          </cell>
          <cell r="H34">
            <v>6400</v>
          </cell>
          <cell r="Q34">
            <v>6400</v>
          </cell>
          <cell r="R34">
            <v>0.1</v>
          </cell>
          <cell r="U34" t="str">
            <v>배전</v>
          </cell>
          <cell r="V34">
            <v>4.1000000000000002E-2</v>
          </cell>
          <cell r="W34" t="str">
            <v>보인</v>
          </cell>
          <cell r="X34">
            <v>0.129</v>
          </cell>
        </row>
        <row r="35">
          <cell r="A35">
            <v>33</v>
          </cell>
          <cell r="B35" t="str">
            <v>FLEXIBLE  TUBE 2종</v>
          </cell>
          <cell r="C35" t="str">
            <v>PLICA 방수 #38</v>
          </cell>
          <cell r="D35" t="str">
            <v>m</v>
          </cell>
          <cell r="G35">
            <v>743</v>
          </cell>
          <cell r="H35">
            <v>5560</v>
          </cell>
          <cell r="Q35">
            <v>5560</v>
          </cell>
          <cell r="R35">
            <v>0.1</v>
          </cell>
          <cell r="S35" t="str">
            <v>내선</v>
          </cell>
          <cell r="T35">
            <v>9.0999999999999998E-2</v>
          </cell>
        </row>
        <row r="36">
          <cell r="A36">
            <v>34</v>
          </cell>
          <cell r="B36" t="str">
            <v>FLEXIBLE  TUBE 2종</v>
          </cell>
          <cell r="C36" t="str">
            <v>PLICA 방수 #50</v>
          </cell>
          <cell r="D36" t="str">
            <v>m</v>
          </cell>
          <cell r="G36">
            <v>743</v>
          </cell>
          <cell r="H36">
            <v>8080</v>
          </cell>
          <cell r="Q36">
            <v>8080</v>
          </cell>
          <cell r="R36">
            <v>0.1</v>
          </cell>
          <cell r="S36" t="str">
            <v>내선</v>
          </cell>
          <cell r="T36">
            <v>0.13</v>
          </cell>
        </row>
        <row r="37">
          <cell r="A37">
            <v>35</v>
          </cell>
          <cell r="B37" t="str">
            <v>FLEXIBLE  TUBE 1종</v>
          </cell>
          <cell r="C37" t="str">
            <v>고장력비방수  15C</v>
          </cell>
          <cell r="D37" t="str">
            <v>m</v>
          </cell>
          <cell r="G37">
            <v>742</v>
          </cell>
          <cell r="H37">
            <v>930</v>
          </cell>
          <cell r="Q37">
            <v>930</v>
          </cell>
          <cell r="R37">
            <v>0.1</v>
          </cell>
          <cell r="S37" t="str">
            <v>내선</v>
          </cell>
          <cell r="T37">
            <v>3.9E-2</v>
          </cell>
        </row>
        <row r="38">
          <cell r="A38">
            <v>36</v>
          </cell>
          <cell r="B38" t="str">
            <v>FLEXIBLE  CONNECTOR</v>
          </cell>
          <cell r="C38" t="str">
            <v>PVC 15C-CD</v>
          </cell>
          <cell r="D38" t="str">
            <v>EA</v>
          </cell>
          <cell r="G38">
            <v>746</v>
          </cell>
          <cell r="H38">
            <v>90</v>
          </cell>
          <cell r="Q38">
            <v>90</v>
          </cell>
        </row>
        <row r="39">
          <cell r="A39">
            <v>37</v>
          </cell>
          <cell r="B39" t="str">
            <v>FLEXIBLE  TUBE 1종</v>
          </cell>
          <cell r="C39" t="str">
            <v>고장력방수  15C</v>
          </cell>
          <cell r="D39" t="str">
            <v>m</v>
          </cell>
          <cell r="G39">
            <v>742</v>
          </cell>
          <cell r="H39">
            <v>2000</v>
          </cell>
          <cell r="Q39">
            <v>2000</v>
          </cell>
          <cell r="R39">
            <v>0.1</v>
          </cell>
          <cell r="S39" t="str">
            <v>내선</v>
          </cell>
          <cell r="T39">
            <v>3.9E-2</v>
          </cell>
        </row>
        <row r="40">
          <cell r="A40">
            <v>38</v>
          </cell>
          <cell r="B40" t="str">
            <v>FLEXIBLE  CONNECTOR</v>
          </cell>
          <cell r="C40" t="str">
            <v>방수용콘넥타15C-황동</v>
          </cell>
          <cell r="D40" t="str">
            <v>EA</v>
          </cell>
          <cell r="G40">
            <v>742</v>
          </cell>
          <cell r="H40">
            <v>1370</v>
          </cell>
          <cell r="Q40">
            <v>1370</v>
          </cell>
        </row>
        <row r="41">
          <cell r="A41">
            <v>39</v>
          </cell>
          <cell r="B41" t="str">
            <v>FLEXIBLE  TUBE 1종</v>
          </cell>
          <cell r="C41" t="str">
            <v>고장력방수  17C</v>
          </cell>
          <cell r="D41" t="str">
            <v>m</v>
          </cell>
          <cell r="G41">
            <v>742</v>
          </cell>
          <cell r="H41">
            <v>2620</v>
          </cell>
          <cell r="Q41">
            <v>2620</v>
          </cell>
          <cell r="R41">
            <v>0.1</v>
          </cell>
          <cell r="S41" t="str">
            <v>내선</v>
          </cell>
          <cell r="T41">
            <v>4.9000000000000002E-2</v>
          </cell>
        </row>
        <row r="42">
          <cell r="A42">
            <v>40</v>
          </cell>
          <cell r="B42" t="str">
            <v>FLEXIBLE  CONNECTOR</v>
          </cell>
          <cell r="C42" t="str">
            <v>방수용콘넥타17C-황동</v>
          </cell>
          <cell r="D42" t="str">
            <v>EA</v>
          </cell>
          <cell r="G42">
            <v>742</v>
          </cell>
          <cell r="H42">
            <v>1890</v>
          </cell>
          <cell r="Q42">
            <v>1890</v>
          </cell>
        </row>
        <row r="43">
          <cell r="A43">
            <v>41</v>
          </cell>
          <cell r="B43" t="str">
            <v>FLEXIBLE  TUBE 1종</v>
          </cell>
          <cell r="C43" t="str">
            <v>고장력방수  24C</v>
          </cell>
          <cell r="D43" t="str">
            <v>m</v>
          </cell>
          <cell r="G43">
            <v>742</v>
          </cell>
          <cell r="H43">
            <v>3120</v>
          </cell>
          <cell r="Q43">
            <v>3120</v>
          </cell>
          <cell r="R43">
            <v>0.1</v>
          </cell>
          <cell r="S43" t="str">
            <v>내선</v>
          </cell>
          <cell r="T43">
            <v>6.3E-2</v>
          </cell>
        </row>
        <row r="44">
          <cell r="A44">
            <v>42</v>
          </cell>
          <cell r="B44" t="str">
            <v>FLEXIBLE  CONNECTOR</v>
          </cell>
          <cell r="C44" t="str">
            <v>방수용콘넥타24C-황동</v>
          </cell>
          <cell r="D44" t="str">
            <v>EA</v>
          </cell>
          <cell r="G44">
            <v>742</v>
          </cell>
          <cell r="H44">
            <v>2300</v>
          </cell>
          <cell r="Q44">
            <v>2300</v>
          </cell>
        </row>
        <row r="45">
          <cell r="A45">
            <v>43</v>
          </cell>
          <cell r="B45" t="str">
            <v>FLEXIBLE  TUBE 1종</v>
          </cell>
          <cell r="C45" t="str">
            <v>고장력방수  30C</v>
          </cell>
          <cell r="D45" t="str">
            <v>m</v>
          </cell>
          <cell r="G45">
            <v>742</v>
          </cell>
          <cell r="H45">
            <v>4700</v>
          </cell>
          <cell r="Q45">
            <v>4700</v>
          </cell>
          <cell r="R45">
            <v>0.1</v>
          </cell>
          <cell r="S45" t="str">
            <v>내선</v>
          </cell>
          <cell r="T45">
            <v>7.6999999999999999E-2</v>
          </cell>
        </row>
        <row r="46">
          <cell r="A46">
            <v>44</v>
          </cell>
          <cell r="B46" t="str">
            <v>FLEXIBLE  CONNECTOR</v>
          </cell>
          <cell r="C46" t="str">
            <v>방수용콘넥타30C-황동</v>
          </cell>
          <cell r="D46" t="str">
            <v>EA</v>
          </cell>
          <cell r="G46">
            <v>742</v>
          </cell>
          <cell r="H46">
            <v>3620</v>
          </cell>
          <cell r="Q46">
            <v>3620</v>
          </cell>
        </row>
        <row r="47">
          <cell r="A47">
            <v>45</v>
          </cell>
          <cell r="B47" t="str">
            <v>FLEXIBLE  TUBE 1종</v>
          </cell>
          <cell r="C47" t="str">
            <v>고장력방수  38C</v>
          </cell>
          <cell r="D47" t="str">
            <v>m</v>
          </cell>
          <cell r="G47">
            <v>742</v>
          </cell>
          <cell r="H47">
            <v>7500</v>
          </cell>
          <cell r="Q47">
            <v>7500</v>
          </cell>
          <cell r="R47">
            <v>0.1</v>
          </cell>
          <cell r="S47" t="str">
            <v>내선</v>
          </cell>
          <cell r="T47">
            <v>9.0999999999999998E-2</v>
          </cell>
        </row>
        <row r="48">
          <cell r="A48">
            <v>46</v>
          </cell>
          <cell r="B48" t="str">
            <v>FLEXIBLE  CONNECTOR</v>
          </cell>
          <cell r="C48" t="str">
            <v>방수용콘넥타38C-황동</v>
          </cell>
          <cell r="D48" t="str">
            <v>EA</v>
          </cell>
          <cell r="G48">
            <v>742</v>
          </cell>
          <cell r="H48">
            <v>5450</v>
          </cell>
          <cell r="Q48">
            <v>5450</v>
          </cell>
        </row>
        <row r="49">
          <cell r="A49">
            <v>47</v>
          </cell>
          <cell r="B49" t="str">
            <v>FLEXIBLE  TUBE 1종</v>
          </cell>
          <cell r="C49" t="str">
            <v>고장력방수 50C</v>
          </cell>
          <cell r="D49" t="str">
            <v>m</v>
          </cell>
          <cell r="G49">
            <v>742</v>
          </cell>
          <cell r="H49">
            <v>8800</v>
          </cell>
          <cell r="Q49">
            <v>8800</v>
          </cell>
          <cell r="R49">
            <v>0.1</v>
          </cell>
          <cell r="S49" t="str">
            <v>내선</v>
          </cell>
          <cell r="T49">
            <v>0.13</v>
          </cell>
        </row>
        <row r="50">
          <cell r="A50">
            <v>48</v>
          </cell>
          <cell r="B50" t="str">
            <v>FLEXIBLE  CONNECTOR</v>
          </cell>
          <cell r="C50" t="str">
            <v>방수용콘넥타50C-황동</v>
          </cell>
          <cell r="D50" t="str">
            <v>EA</v>
          </cell>
          <cell r="G50">
            <v>742</v>
          </cell>
          <cell r="H50">
            <v>7370</v>
          </cell>
          <cell r="Q50">
            <v>7370</v>
          </cell>
        </row>
        <row r="51">
          <cell r="A51">
            <v>49</v>
          </cell>
          <cell r="B51" t="str">
            <v>FLEXIBLE  TUBE 2종</v>
          </cell>
          <cell r="C51" t="str">
            <v>PLICA 방수 #15</v>
          </cell>
          <cell r="D51" t="str">
            <v>m</v>
          </cell>
          <cell r="G51">
            <v>743</v>
          </cell>
          <cell r="H51">
            <v>2370</v>
          </cell>
          <cell r="Q51">
            <v>2370</v>
          </cell>
          <cell r="R51">
            <v>0.1</v>
          </cell>
          <cell r="S51" t="str">
            <v>내선</v>
          </cell>
          <cell r="T51">
            <v>3.9E-2</v>
          </cell>
        </row>
        <row r="52">
          <cell r="A52">
            <v>50</v>
          </cell>
          <cell r="B52" t="str">
            <v>FLEXIBLE  TUBE 2종</v>
          </cell>
          <cell r="C52" t="str">
            <v>PLICA 방수 #17</v>
          </cell>
          <cell r="D52" t="str">
            <v>m</v>
          </cell>
          <cell r="G52">
            <v>743</v>
          </cell>
          <cell r="H52">
            <v>2650</v>
          </cell>
          <cell r="Q52">
            <v>2650</v>
          </cell>
          <cell r="R52">
            <v>0.1</v>
          </cell>
          <cell r="S52" t="str">
            <v>내선</v>
          </cell>
          <cell r="T52">
            <v>4.9000000000000002E-2</v>
          </cell>
        </row>
        <row r="53">
          <cell r="A53">
            <v>51</v>
          </cell>
          <cell r="B53" t="str">
            <v>FLEXIBLE  TUBE 2종</v>
          </cell>
          <cell r="C53" t="str">
            <v>PLICA 방수 #24</v>
          </cell>
          <cell r="D53" t="str">
            <v>m</v>
          </cell>
          <cell r="G53">
            <v>743</v>
          </cell>
          <cell r="H53">
            <v>3520</v>
          </cell>
          <cell r="Q53">
            <v>3520</v>
          </cell>
          <cell r="R53">
            <v>0.1</v>
          </cell>
          <cell r="S53" t="str">
            <v>내선</v>
          </cell>
          <cell r="T53">
            <v>6.3E-2</v>
          </cell>
        </row>
        <row r="54">
          <cell r="A54">
            <v>52</v>
          </cell>
          <cell r="B54" t="str">
            <v>FLEXIBLE  TUBE 2종</v>
          </cell>
          <cell r="C54" t="str">
            <v>PLICA 방수 #30</v>
          </cell>
          <cell r="D54" t="str">
            <v>EA</v>
          </cell>
          <cell r="G54">
            <v>743</v>
          </cell>
          <cell r="H54">
            <v>4560</v>
          </cell>
          <cell r="Q54">
            <v>4560</v>
          </cell>
          <cell r="R54">
            <v>0.1</v>
          </cell>
          <cell r="S54" t="str">
            <v>내선</v>
          </cell>
          <cell r="T54">
            <v>7.6999999999999999E-2</v>
          </cell>
        </row>
        <row r="55">
          <cell r="A55">
            <v>53</v>
          </cell>
          <cell r="B55" t="str">
            <v>노말 밴드</v>
          </cell>
          <cell r="C55" t="str">
            <v>ST  28C</v>
          </cell>
          <cell r="D55" t="str">
            <v>EA</v>
          </cell>
          <cell r="G55">
            <v>741</v>
          </cell>
          <cell r="H55">
            <v>1440</v>
          </cell>
          <cell r="Q55">
            <v>1440</v>
          </cell>
        </row>
        <row r="56">
          <cell r="A56">
            <v>54</v>
          </cell>
          <cell r="B56" t="str">
            <v>노말 밴드</v>
          </cell>
          <cell r="C56" t="str">
            <v>ST  36C</v>
          </cell>
          <cell r="D56" t="str">
            <v>EA</v>
          </cell>
          <cell r="G56">
            <v>741</v>
          </cell>
          <cell r="H56">
            <v>2240</v>
          </cell>
          <cell r="Q56">
            <v>2240</v>
          </cell>
        </row>
        <row r="57">
          <cell r="A57">
            <v>55</v>
          </cell>
          <cell r="B57" t="str">
            <v>노말 밴드</v>
          </cell>
          <cell r="C57" t="str">
            <v>ST  42C</v>
          </cell>
          <cell r="D57" t="str">
            <v>EA</v>
          </cell>
          <cell r="G57">
            <v>741</v>
          </cell>
          <cell r="H57">
            <v>2640</v>
          </cell>
          <cell r="Q57">
            <v>2640</v>
          </cell>
        </row>
        <row r="58">
          <cell r="A58">
            <v>56</v>
          </cell>
          <cell r="B58" t="str">
            <v>노말 밴드</v>
          </cell>
          <cell r="C58" t="str">
            <v>ST  54C</v>
          </cell>
          <cell r="D58" t="str">
            <v>EA</v>
          </cell>
          <cell r="G58">
            <v>741</v>
          </cell>
          <cell r="H58">
            <v>4000</v>
          </cell>
          <cell r="Q58">
            <v>4000</v>
          </cell>
        </row>
        <row r="59">
          <cell r="A59">
            <v>57</v>
          </cell>
          <cell r="B59" t="str">
            <v>노말 밴드</v>
          </cell>
          <cell r="C59" t="str">
            <v>ST  104C</v>
          </cell>
          <cell r="D59" t="str">
            <v>EA</v>
          </cell>
          <cell r="G59">
            <v>741</v>
          </cell>
          <cell r="H59">
            <v>18400</v>
          </cell>
          <cell r="Q59">
            <v>18400</v>
          </cell>
        </row>
        <row r="60">
          <cell r="A60">
            <v>58</v>
          </cell>
          <cell r="B60" t="str">
            <v>FLEXIBLE  CONNECTOR</v>
          </cell>
          <cell r="C60" t="str">
            <v>PLICA 방수 #24</v>
          </cell>
          <cell r="D60" t="str">
            <v>EA</v>
          </cell>
          <cell r="G60">
            <v>743</v>
          </cell>
          <cell r="H60">
            <v>1010</v>
          </cell>
          <cell r="Q60">
            <v>1010</v>
          </cell>
        </row>
        <row r="61">
          <cell r="A61">
            <v>59</v>
          </cell>
          <cell r="B61" t="str">
            <v>FLEXIBLE  CONNECTOR</v>
          </cell>
          <cell r="C61" t="str">
            <v>PLICA 방수 #30</v>
          </cell>
          <cell r="D61" t="str">
            <v>EA</v>
          </cell>
          <cell r="G61">
            <v>743</v>
          </cell>
          <cell r="H61">
            <v>1620</v>
          </cell>
          <cell r="Q61">
            <v>1620</v>
          </cell>
        </row>
        <row r="62">
          <cell r="A62">
            <v>60</v>
          </cell>
          <cell r="B62" t="str">
            <v>노말 밴드</v>
          </cell>
          <cell r="C62" t="str">
            <v>HI-PVC  28C</v>
          </cell>
          <cell r="D62" t="str">
            <v>EA</v>
          </cell>
          <cell r="G62">
            <v>745</v>
          </cell>
          <cell r="H62">
            <v>800</v>
          </cell>
          <cell r="Q62">
            <v>800</v>
          </cell>
        </row>
        <row r="63">
          <cell r="A63">
            <v>61</v>
          </cell>
          <cell r="B63" t="str">
            <v>노말 밴드</v>
          </cell>
          <cell r="C63" t="str">
            <v>HI-PVC  36C</v>
          </cell>
          <cell r="D63" t="str">
            <v>EA</v>
          </cell>
          <cell r="G63">
            <v>745</v>
          </cell>
          <cell r="H63">
            <v>900</v>
          </cell>
          <cell r="Q63">
            <v>900</v>
          </cell>
        </row>
        <row r="64">
          <cell r="A64">
            <v>62</v>
          </cell>
          <cell r="B64" t="str">
            <v>노말 밴드</v>
          </cell>
          <cell r="C64" t="str">
            <v>HI-PVC  42C</v>
          </cell>
          <cell r="D64" t="str">
            <v>EA</v>
          </cell>
          <cell r="G64">
            <v>745</v>
          </cell>
          <cell r="H64">
            <v>1200</v>
          </cell>
          <cell r="Q64">
            <v>1200</v>
          </cell>
        </row>
        <row r="65">
          <cell r="A65">
            <v>63</v>
          </cell>
          <cell r="Q65" t="str">
            <v/>
          </cell>
        </row>
        <row r="66">
          <cell r="A66">
            <v>64</v>
          </cell>
          <cell r="Q66" t="str">
            <v/>
          </cell>
        </row>
        <row r="67">
          <cell r="A67">
            <v>65</v>
          </cell>
          <cell r="B67" t="str">
            <v xml:space="preserve">전선 </v>
          </cell>
          <cell r="C67" t="str">
            <v>IV   1.6</v>
          </cell>
          <cell r="D67" t="str">
            <v>m</v>
          </cell>
          <cell r="G67">
            <v>714</v>
          </cell>
          <cell r="H67">
            <v>69</v>
          </cell>
          <cell r="Q67">
            <v>69</v>
          </cell>
          <cell r="R67">
            <v>0.1</v>
          </cell>
          <cell r="S67" t="str">
            <v>내선</v>
          </cell>
          <cell r="T67">
            <v>0.01</v>
          </cell>
          <cell r="U67" t="str">
            <v>내선</v>
          </cell>
          <cell r="V67">
            <v>8.0000000000000002E-3</v>
          </cell>
          <cell r="Y67" t="str">
            <v>바닥배선 :80%</v>
          </cell>
        </row>
        <row r="68">
          <cell r="A68">
            <v>66</v>
          </cell>
          <cell r="B68" t="str">
            <v xml:space="preserve">전선 </v>
          </cell>
          <cell r="C68" t="str">
            <v>IV   2.0</v>
          </cell>
          <cell r="D68" t="str">
            <v>m</v>
          </cell>
          <cell r="G68">
            <v>714</v>
          </cell>
          <cell r="H68">
            <v>103</v>
          </cell>
          <cell r="Q68">
            <v>103</v>
          </cell>
          <cell r="R68">
            <v>0.1</v>
          </cell>
          <cell r="S68" t="str">
            <v>내선</v>
          </cell>
          <cell r="T68">
            <v>0.01</v>
          </cell>
          <cell r="U68" t="str">
            <v>내선</v>
          </cell>
          <cell r="V68">
            <v>8.0000000000000002E-3</v>
          </cell>
          <cell r="Y68" t="str">
            <v>바닥배선 :80%</v>
          </cell>
        </row>
        <row r="69">
          <cell r="A69">
            <v>67</v>
          </cell>
          <cell r="B69" t="str">
            <v xml:space="preserve">전선 </v>
          </cell>
          <cell r="C69" t="str">
            <v>IV   5.5sq</v>
          </cell>
          <cell r="D69" t="str">
            <v>m</v>
          </cell>
          <cell r="G69">
            <v>714</v>
          </cell>
          <cell r="H69">
            <v>196</v>
          </cell>
          <cell r="Q69">
            <v>196</v>
          </cell>
          <cell r="R69">
            <v>0.1</v>
          </cell>
          <cell r="S69" t="str">
            <v>내선</v>
          </cell>
          <cell r="T69">
            <v>0.01</v>
          </cell>
          <cell r="U69" t="str">
            <v>내선</v>
          </cell>
          <cell r="V69">
            <v>8.0000000000000002E-3</v>
          </cell>
          <cell r="Y69" t="str">
            <v>바닥배선 :80%</v>
          </cell>
        </row>
        <row r="70">
          <cell r="A70">
            <v>68</v>
          </cell>
          <cell r="B70" t="str">
            <v xml:space="preserve">전선 </v>
          </cell>
          <cell r="C70" t="str">
            <v>IV   8sq</v>
          </cell>
          <cell r="D70" t="str">
            <v>m</v>
          </cell>
          <cell r="G70">
            <v>714</v>
          </cell>
          <cell r="H70">
            <v>277</v>
          </cell>
          <cell r="Q70">
            <v>277</v>
          </cell>
          <cell r="R70">
            <v>0.1</v>
          </cell>
          <cell r="S70" t="str">
            <v>내선</v>
          </cell>
          <cell r="T70">
            <v>0.02</v>
          </cell>
          <cell r="U70" t="str">
            <v>내선</v>
          </cell>
          <cell r="V70">
            <v>1.6E-2</v>
          </cell>
          <cell r="Y70" t="str">
            <v>바닥배선 :80%</v>
          </cell>
        </row>
        <row r="71">
          <cell r="A71">
            <v>69</v>
          </cell>
          <cell r="B71" t="str">
            <v xml:space="preserve">전선 </v>
          </cell>
          <cell r="C71" t="str">
            <v>IV   14sq</v>
          </cell>
          <cell r="D71" t="str">
            <v>m</v>
          </cell>
          <cell r="G71">
            <v>714</v>
          </cell>
          <cell r="H71">
            <v>543</v>
          </cell>
          <cell r="Q71">
            <v>543</v>
          </cell>
          <cell r="R71">
            <v>0.1</v>
          </cell>
          <cell r="S71" t="str">
            <v>내선</v>
          </cell>
          <cell r="T71">
            <v>0.02</v>
          </cell>
          <cell r="U71" t="str">
            <v>내선</v>
          </cell>
          <cell r="V71">
            <v>1.6E-2</v>
          </cell>
          <cell r="Y71" t="str">
            <v>바닥배선 :80%</v>
          </cell>
        </row>
        <row r="72">
          <cell r="A72">
            <v>70</v>
          </cell>
          <cell r="B72" t="str">
            <v xml:space="preserve">전선 </v>
          </cell>
          <cell r="C72" t="str">
            <v>IV   22sq</v>
          </cell>
          <cell r="D72" t="str">
            <v>m</v>
          </cell>
          <cell r="G72">
            <v>714</v>
          </cell>
          <cell r="H72">
            <v>830</v>
          </cell>
          <cell r="Q72">
            <v>830</v>
          </cell>
          <cell r="R72">
            <v>0.1</v>
          </cell>
          <cell r="S72" t="str">
            <v>내선</v>
          </cell>
          <cell r="T72">
            <v>3.1E-2</v>
          </cell>
          <cell r="U72" t="str">
            <v>내선</v>
          </cell>
          <cell r="V72">
            <v>2.5000000000000001E-2</v>
          </cell>
          <cell r="Y72" t="str">
            <v>바닥배선 :80%</v>
          </cell>
        </row>
        <row r="73">
          <cell r="A73">
            <v>71</v>
          </cell>
          <cell r="B73" t="str">
            <v xml:space="preserve">전선 </v>
          </cell>
          <cell r="C73" t="str">
            <v>IV   38sq</v>
          </cell>
          <cell r="D73" t="str">
            <v>m</v>
          </cell>
          <cell r="G73">
            <v>714</v>
          </cell>
          <cell r="H73">
            <v>1321</v>
          </cell>
          <cell r="Q73">
            <v>1321</v>
          </cell>
          <cell r="R73">
            <v>0.1</v>
          </cell>
          <cell r="S73" t="str">
            <v>내선</v>
          </cell>
          <cell r="T73">
            <v>3.1E-2</v>
          </cell>
          <cell r="U73" t="str">
            <v>내선</v>
          </cell>
          <cell r="V73">
            <v>2.5000000000000001E-2</v>
          </cell>
          <cell r="Y73" t="str">
            <v>바닥배선 :80%</v>
          </cell>
        </row>
        <row r="74">
          <cell r="A74">
            <v>72</v>
          </cell>
          <cell r="Q74" t="str">
            <v/>
          </cell>
        </row>
        <row r="75">
          <cell r="A75">
            <v>73</v>
          </cell>
          <cell r="Q75" t="str">
            <v/>
          </cell>
        </row>
        <row r="76">
          <cell r="A76">
            <v>74</v>
          </cell>
          <cell r="Q76" t="str">
            <v/>
          </cell>
        </row>
        <row r="77">
          <cell r="A77">
            <v>75</v>
          </cell>
          <cell r="B77" t="str">
            <v xml:space="preserve">전선 </v>
          </cell>
          <cell r="C77" t="str">
            <v>GV   2.0sq</v>
          </cell>
          <cell r="D77" t="str">
            <v>m</v>
          </cell>
          <cell r="G77">
            <v>715</v>
          </cell>
          <cell r="H77">
            <v>177</v>
          </cell>
          <cell r="Q77">
            <v>177</v>
          </cell>
          <cell r="R77">
            <v>0.1</v>
          </cell>
          <cell r="S77" t="str">
            <v>내선</v>
          </cell>
          <cell r="T77">
            <v>0.01</v>
          </cell>
          <cell r="U77" t="str">
            <v>내선</v>
          </cell>
          <cell r="V77">
            <v>8.0000000000000002E-3</v>
          </cell>
          <cell r="Y77" t="str">
            <v>바닥배선 :80%</v>
          </cell>
        </row>
        <row r="78">
          <cell r="A78">
            <v>76</v>
          </cell>
          <cell r="B78" t="str">
            <v xml:space="preserve">전선 </v>
          </cell>
          <cell r="C78" t="str">
            <v>GV   3.5sq</v>
          </cell>
          <cell r="D78" t="str">
            <v>m</v>
          </cell>
          <cell r="G78">
            <v>715</v>
          </cell>
          <cell r="H78">
            <v>239</v>
          </cell>
          <cell r="Q78">
            <v>239</v>
          </cell>
          <cell r="R78">
            <v>0.1</v>
          </cell>
          <cell r="S78" t="str">
            <v>내선</v>
          </cell>
          <cell r="T78">
            <v>0.01</v>
          </cell>
          <cell r="U78" t="str">
            <v>내선</v>
          </cell>
          <cell r="V78">
            <v>8.0000000000000002E-3</v>
          </cell>
          <cell r="Y78" t="str">
            <v>바닥배선 :80%</v>
          </cell>
        </row>
        <row r="79">
          <cell r="A79">
            <v>77</v>
          </cell>
          <cell r="B79" t="str">
            <v xml:space="preserve">전선 </v>
          </cell>
          <cell r="C79" t="str">
            <v>GV   5.5sq</v>
          </cell>
          <cell r="D79" t="str">
            <v>m</v>
          </cell>
          <cell r="G79">
            <v>715</v>
          </cell>
          <cell r="H79">
            <v>324</v>
          </cell>
          <cell r="Q79">
            <v>324</v>
          </cell>
          <cell r="R79">
            <v>0.1</v>
          </cell>
          <cell r="S79" t="str">
            <v>내선</v>
          </cell>
          <cell r="T79">
            <v>0.01</v>
          </cell>
          <cell r="U79" t="str">
            <v>내선</v>
          </cell>
          <cell r="V79">
            <v>8.0000000000000002E-3</v>
          </cell>
          <cell r="Y79" t="str">
            <v>바닥배선 :80%</v>
          </cell>
        </row>
        <row r="80">
          <cell r="A80">
            <v>78</v>
          </cell>
          <cell r="B80" t="str">
            <v xml:space="preserve">전선 </v>
          </cell>
          <cell r="C80" t="str">
            <v>GV   8sq</v>
          </cell>
          <cell r="D80" t="str">
            <v>m</v>
          </cell>
          <cell r="G80">
            <v>715</v>
          </cell>
          <cell r="H80">
            <v>495</v>
          </cell>
          <cell r="Q80">
            <v>495</v>
          </cell>
          <cell r="R80">
            <v>0.1</v>
          </cell>
          <cell r="S80" t="str">
            <v>내선</v>
          </cell>
          <cell r="T80">
            <v>0.02</v>
          </cell>
          <cell r="U80" t="str">
            <v>내선</v>
          </cell>
          <cell r="V80">
            <v>1.6E-2</v>
          </cell>
          <cell r="Y80" t="str">
            <v>바닥배선 :80%</v>
          </cell>
        </row>
        <row r="81">
          <cell r="A81">
            <v>79</v>
          </cell>
          <cell r="B81" t="str">
            <v xml:space="preserve">전선 </v>
          </cell>
          <cell r="C81" t="str">
            <v>GV   14sq</v>
          </cell>
          <cell r="D81" t="str">
            <v>m</v>
          </cell>
          <cell r="G81">
            <v>715</v>
          </cell>
          <cell r="H81">
            <v>835</v>
          </cell>
          <cell r="Q81">
            <v>835</v>
          </cell>
          <cell r="R81">
            <v>0.1</v>
          </cell>
          <cell r="S81" t="str">
            <v>내선</v>
          </cell>
          <cell r="T81">
            <v>0.02</v>
          </cell>
          <cell r="U81" t="str">
            <v>내선</v>
          </cell>
          <cell r="V81">
            <v>1.6E-2</v>
          </cell>
          <cell r="Y81" t="str">
            <v>바닥배선 :80%</v>
          </cell>
        </row>
        <row r="82">
          <cell r="A82">
            <v>80</v>
          </cell>
          <cell r="B82" t="str">
            <v xml:space="preserve">전선 </v>
          </cell>
          <cell r="C82" t="str">
            <v>GV   22sq</v>
          </cell>
          <cell r="D82" t="str">
            <v>m</v>
          </cell>
          <cell r="G82">
            <v>715</v>
          </cell>
          <cell r="H82">
            <v>1159</v>
          </cell>
          <cell r="Q82">
            <v>1159</v>
          </cell>
          <cell r="R82">
            <v>0.1</v>
          </cell>
          <cell r="S82" t="str">
            <v>내선</v>
          </cell>
          <cell r="T82">
            <v>3.1E-2</v>
          </cell>
          <cell r="U82" t="str">
            <v>내선</v>
          </cell>
          <cell r="V82">
            <v>2.5000000000000001E-2</v>
          </cell>
          <cell r="Y82" t="str">
            <v>바닥배선 :80%</v>
          </cell>
        </row>
        <row r="83">
          <cell r="A83">
            <v>81</v>
          </cell>
          <cell r="B83" t="str">
            <v xml:space="preserve">전선 </v>
          </cell>
          <cell r="C83" t="str">
            <v>GV   38sq</v>
          </cell>
          <cell r="D83" t="str">
            <v>m</v>
          </cell>
          <cell r="G83">
            <v>715</v>
          </cell>
          <cell r="H83">
            <v>1746</v>
          </cell>
          <cell r="Q83">
            <v>1746</v>
          </cell>
          <cell r="R83">
            <v>0.1</v>
          </cell>
          <cell r="S83" t="str">
            <v>내선</v>
          </cell>
          <cell r="T83">
            <v>3.1E-2</v>
          </cell>
          <cell r="U83" t="str">
            <v>내선</v>
          </cell>
          <cell r="V83">
            <v>2.5000000000000001E-2</v>
          </cell>
          <cell r="Y83" t="str">
            <v>바닥배선 :80%</v>
          </cell>
        </row>
        <row r="84">
          <cell r="A84">
            <v>82</v>
          </cell>
          <cell r="B84" t="str">
            <v xml:space="preserve">전선 </v>
          </cell>
          <cell r="C84" t="str">
            <v>GV   60sq</v>
          </cell>
          <cell r="D84" t="str">
            <v>m</v>
          </cell>
          <cell r="G84">
            <v>715</v>
          </cell>
          <cell r="H84">
            <v>2760</v>
          </cell>
          <cell r="Q84">
            <v>2760</v>
          </cell>
          <cell r="R84">
            <v>0.1</v>
          </cell>
          <cell r="S84" t="str">
            <v>내선</v>
          </cell>
          <cell r="T84">
            <v>5.1999999999999998E-2</v>
          </cell>
          <cell r="U84" t="str">
            <v>내선</v>
          </cell>
          <cell r="V84">
            <v>4.2000000000000003E-2</v>
          </cell>
          <cell r="Y84" t="str">
            <v>바닥배선 :80%</v>
          </cell>
        </row>
        <row r="85">
          <cell r="A85">
            <v>83</v>
          </cell>
          <cell r="B85" t="str">
            <v xml:space="preserve">전선 </v>
          </cell>
          <cell r="C85" t="str">
            <v>GV   100sq</v>
          </cell>
          <cell r="D85" t="str">
            <v>m</v>
          </cell>
          <cell r="G85">
            <v>715</v>
          </cell>
          <cell r="H85">
            <v>4112</v>
          </cell>
          <cell r="Q85">
            <v>4112</v>
          </cell>
          <cell r="R85">
            <v>0.1</v>
          </cell>
          <cell r="S85" t="str">
            <v>내선</v>
          </cell>
          <cell r="T85">
            <v>6.4000000000000001E-2</v>
          </cell>
          <cell r="U85" t="str">
            <v>내선</v>
          </cell>
          <cell r="V85">
            <v>5.0999999999999997E-2</v>
          </cell>
          <cell r="Y85" t="str">
            <v>바닥배선 :80%</v>
          </cell>
        </row>
        <row r="86">
          <cell r="A86">
            <v>84</v>
          </cell>
          <cell r="Q86" t="str">
            <v/>
          </cell>
        </row>
        <row r="87">
          <cell r="A87">
            <v>85</v>
          </cell>
          <cell r="Q87" t="str">
            <v/>
          </cell>
        </row>
        <row r="88">
          <cell r="A88">
            <v>86</v>
          </cell>
          <cell r="Q88" t="str">
            <v/>
          </cell>
        </row>
        <row r="89">
          <cell r="A89">
            <v>87</v>
          </cell>
          <cell r="B89" t="str">
            <v>동 피뢰침H:7.5M이하</v>
          </cell>
          <cell r="C89" t="str">
            <v>大14×430㎜</v>
          </cell>
          <cell r="D89" t="str">
            <v>EA</v>
          </cell>
          <cell r="G89">
            <v>800</v>
          </cell>
          <cell r="H89">
            <v>10800</v>
          </cell>
          <cell r="Q89">
            <v>10800</v>
          </cell>
          <cell r="S89" t="str">
            <v>내선</v>
          </cell>
          <cell r="T89">
            <v>0.89999999999999991</v>
          </cell>
          <cell r="U89" t="str">
            <v>내선</v>
          </cell>
          <cell r="V89">
            <v>1.5</v>
          </cell>
          <cell r="Y89" t="str">
            <v>발판좋은곳(철탑)60%</v>
          </cell>
        </row>
        <row r="90">
          <cell r="A90">
            <v>88</v>
          </cell>
          <cell r="B90" t="str">
            <v>동 피뢰침H:10M이하</v>
          </cell>
          <cell r="C90" t="str">
            <v>大14×430㎜</v>
          </cell>
          <cell r="D90" t="str">
            <v>EA</v>
          </cell>
          <cell r="G90">
            <v>800</v>
          </cell>
          <cell r="H90">
            <v>10800</v>
          </cell>
          <cell r="Q90">
            <v>10800</v>
          </cell>
          <cell r="S90" t="str">
            <v>내선</v>
          </cell>
          <cell r="T90">
            <v>1.1399999999999999</v>
          </cell>
          <cell r="U90" t="str">
            <v>내선</v>
          </cell>
          <cell r="V90">
            <v>1.9</v>
          </cell>
          <cell r="Y90" t="str">
            <v>*배선,접지물포함</v>
          </cell>
        </row>
        <row r="91">
          <cell r="A91">
            <v>89</v>
          </cell>
          <cell r="B91" t="str">
            <v>동 피뢰침H:15M이하</v>
          </cell>
          <cell r="C91" t="str">
            <v>大14×430㎜</v>
          </cell>
          <cell r="D91" t="str">
            <v>EA</v>
          </cell>
          <cell r="G91">
            <v>800</v>
          </cell>
          <cell r="H91">
            <v>10800</v>
          </cell>
          <cell r="Q91">
            <v>10800</v>
          </cell>
          <cell r="U91" t="str">
            <v>배전</v>
          </cell>
          <cell r="V91">
            <v>2.6</v>
          </cell>
          <cell r="Y91" t="str">
            <v>*전주설치는배전전공</v>
          </cell>
        </row>
        <row r="92">
          <cell r="A92">
            <v>90</v>
          </cell>
          <cell r="B92" t="str">
            <v>동 피뢰침H:20M이하</v>
          </cell>
          <cell r="C92" t="str">
            <v>大14×430㎜</v>
          </cell>
          <cell r="D92" t="str">
            <v>EA</v>
          </cell>
          <cell r="G92">
            <v>800</v>
          </cell>
          <cell r="H92">
            <v>10800</v>
          </cell>
          <cell r="Q92">
            <v>10800</v>
          </cell>
          <cell r="U92" t="str">
            <v>배전</v>
          </cell>
          <cell r="V92">
            <v>3.4</v>
          </cell>
          <cell r="Y92" t="str">
            <v>상동</v>
          </cell>
        </row>
        <row r="93">
          <cell r="A93">
            <v>91</v>
          </cell>
          <cell r="B93" t="str">
            <v>동 피뢰침H:7.5M이하</v>
          </cell>
          <cell r="C93" t="str">
            <v>中14×320㎜</v>
          </cell>
          <cell r="D93" t="str">
            <v>EA</v>
          </cell>
          <cell r="G93">
            <v>800</v>
          </cell>
          <cell r="H93">
            <v>9560</v>
          </cell>
          <cell r="Q93">
            <v>9560</v>
          </cell>
          <cell r="S93" t="str">
            <v>내선</v>
          </cell>
          <cell r="T93">
            <v>0.89999999999999991</v>
          </cell>
          <cell r="U93" t="str">
            <v>내선</v>
          </cell>
          <cell r="V93">
            <v>1.5</v>
          </cell>
          <cell r="Y93" t="str">
            <v>상동</v>
          </cell>
        </row>
        <row r="94">
          <cell r="A94">
            <v>92</v>
          </cell>
          <cell r="B94" t="str">
            <v>동 피뢰침H:10M이하</v>
          </cell>
          <cell r="C94" t="str">
            <v>中14×320㎜</v>
          </cell>
          <cell r="D94" t="str">
            <v>EA</v>
          </cell>
          <cell r="G94">
            <v>800</v>
          </cell>
          <cell r="H94">
            <v>9560</v>
          </cell>
          <cell r="Q94">
            <v>9560</v>
          </cell>
          <cell r="S94" t="str">
            <v>내선</v>
          </cell>
          <cell r="T94">
            <v>1.1399999999999999</v>
          </cell>
          <cell r="U94" t="str">
            <v>내선</v>
          </cell>
          <cell r="V94">
            <v>1.9</v>
          </cell>
          <cell r="Y94" t="str">
            <v>상동</v>
          </cell>
        </row>
        <row r="95">
          <cell r="A95">
            <v>93</v>
          </cell>
          <cell r="B95" t="str">
            <v>동 피뢰침H:15M이하</v>
          </cell>
          <cell r="C95" t="str">
            <v>中14×320㎜</v>
          </cell>
          <cell r="D95" t="str">
            <v>EA</v>
          </cell>
          <cell r="G95">
            <v>800</v>
          </cell>
          <cell r="H95">
            <v>9560</v>
          </cell>
          <cell r="Q95">
            <v>9560</v>
          </cell>
          <cell r="U95" t="str">
            <v>배전</v>
          </cell>
          <cell r="V95">
            <v>2.6</v>
          </cell>
          <cell r="Y95" t="str">
            <v>상동</v>
          </cell>
        </row>
        <row r="96">
          <cell r="A96">
            <v>94</v>
          </cell>
          <cell r="B96" t="str">
            <v>동 피뢰침H:20M이하</v>
          </cell>
          <cell r="C96" t="str">
            <v>中14×320㎜</v>
          </cell>
          <cell r="D96" t="str">
            <v>EA</v>
          </cell>
          <cell r="G96">
            <v>800</v>
          </cell>
          <cell r="H96">
            <v>9560</v>
          </cell>
          <cell r="Q96">
            <v>9560</v>
          </cell>
          <cell r="U96" t="str">
            <v>배전</v>
          </cell>
          <cell r="V96">
            <v>3.4</v>
          </cell>
          <cell r="Y96" t="str">
            <v>상동</v>
          </cell>
        </row>
        <row r="97">
          <cell r="A97">
            <v>95</v>
          </cell>
          <cell r="Q97" t="str">
            <v/>
          </cell>
        </row>
        <row r="98">
          <cell r="A98">
            <v>96</v>
          </cell>
          <cell r="B98" t="str">
            <v>접지봉</v>
          </cell>
          <cell r="C98" t="str">
            <v>φ14×1000㎜(동피복)</v>
          </cell>
          <cell r="D98" t="str">
            <v>EA</v>
          </cell>
          <cell r="G98">
            <v>800</v>
          </cell>
          <cell r="H98">
            <v>2700</v>
          </cell>
          <cell r="Q98">
            <v>2700</v>
          </cell>
          <cell r="S98" t="str">
            <v>내선</v>
          </cell>
          <cell r="T98">
            <v>0.2</v>
          </cell>
          <cell r="U98" t="str">
            <v>보인</v>
          </cell>
          <cell r="V98">
            <v>0.1</v>
          </cell>
        </row>
        <row r="99">
          <cell r="A99">
            <v>97</v>
          </cell>
          <cell r="B99" t="str">
            <v>접지봉</v>
          </cell>
          <cell r="C99" t="str">
            <v>φ16×1800㎜(동피복)</v>
          </cell>
          <cell r="D99" t="str">
            <v>EA</v>
          </cell>
          <cell r="G99">
            <v>800</v>
          </cell>
          <cell r="H99">
            <v>3820</v>
          </cell>
          <cell r="Q99">
            <v>3820</v>
          </cell>
          <cell r="S99" t="str">
            <v>내선</v>
          </cell>
          <cell r="T99">
            <v>0.2</v>
          </cell>
          <cell r="U99" t="str">
            <v>보인</v>
          </cell>
          <cell r="V99">
            <v>0.1</v>
          </cell>
        </row>
        <row r="100">
          <cell r="A100">
            <v>98</v>
          </cell>
          <cell r="B100" t="str">
            <v>접지봉</v>
          </cell>
          <cell r="C100" t="str">
            <v>φ18×2400㎜(동피복)</v>
          </cell>
          <cell r="D100" t="str">
            <v>EA</v>
          </cell>
          <cell r="G100">
            <v>800</v>
          </cell>
          <cell r="H100">
            <v>5280</v>
          </cell>
          <cell r="Q100">
            <v>5280</v>
          </cell>
          <cell r="S100" t="str">
            <v>내선</v>
          </cell>
          <cell r="T100">
            <v>0.2</v>
          </cell>
          <cell r="U100" t="str">
            <v>보인</v>
          </cell>
          <cell r="V100">
            <v>0.1</v>
          </cell>
        </row>
        <row r="101">
          <cell r="A101">
            <v>99</v>
          </cell>
          <cell r="B101" t="str">
            <v>접지봉</v>
          </cell>
          <cell r="C101" t="str">
            <v>φ16×1800㎜-3EA</v>
          </cell>
          <cell r="D101" t="str">
            <v>조</v>
          </cell>
          <cell r="Q101">
            <v>0</v>
          </cell>
          <cell r="S101" t="str">
            <v>내선</v>
          </cell>
          <cell r="T101">
            <v>0.45</v>
          </cell>
          <cell r="U101" t="str">
            <v>보인</v>
          </cell>
          <cell r="V101">
            <v>0.23</v>
          </cell>
        </row>
        <row r="102">
          <cell r="A102">
            <v>100</v>
          </cell>
          <cell r="Q102" t="str">
            <v/>
          </cell>
        </row>
        <row r="103">
          <cell r="A103">
            <v>101</v>
          </cell>
          <cell r="B103" t="str">
            <v xml:space="preserve">전선 </v>
          </cell>
          <cell r="C103" t="str">
            <v>HIV   1.2</v>
          </cell>
          <cell r="D103" t="str">
            <v>m</v>
          </cell>
          <cell r="G103">
            <v>714</v>
          </cell>
          <cell r="H103">
            <v>45</v>
          </cell>
          <cell r="Q103">
            <v>45</v>
          </cell>
          <cell r="R103">
            <v>0.1</v>
          </cell>
          <cell r="S103" t="str">
            <v>내선</v>
          </cell>
          <cell r="T103">
            <v>0.01</v>
          </cell>
        </row>
        <row r="104">
          <cell r="A104">
            <v>102</v>
          </cell>
          <cell r="B104" t="str">
            <v xml:space="preserve">전선 </v>
          </cell>
          <cell r="C104" t="str">
            <v>HIV   1.6</v>
          </cell>
          <cell r="D104" t="str">
            <v>m</v>
          </cell>
          <cell r="G104">
            <v>714</v>
          </cell>
          <cell r="H104">
            <v>73</v>
          </cell>
          <cell r="Q104">
            <v>73</v>
          </cell>
          <cell r="R104">
            <v>0.1</v>
          </cell>
          <cell r="S104" t="str">
            <v>내선</v>
          </cell>
          <cell r="T104">
            <v>0.01</v>
          </cell>
        </row>
        <row r="105">
          <cell r="A105">
            <v>103</v>
          </cell>
          <cell r="B105" t="str">
            <v xml:space="preserve">전선 </v>
          </cell>
          <cell r="C105" t="str">
            <v>HIV   2.0</v>
          </cell>
          <cell r="D105" t="str">
            <v>m</v>
          </cell>
          <cell r="G105">
            <v>714</v>
          </cell>
          <cell r="H105">
            <v>107</v>
          </cell>
          <cell r="Q105">
            <v>107</v>
          </cell>
          <cell r="R105">
            <v>0.1</v>
          </cell>
          <cell r="S105" t="str">
            <v>내선</v>
          </cell>
          <cell r="T105">
            <v>0.01</v>
          </cell>
        </row>
        <row r="106">
          <cell r="A106">
            <v>104</v>
          </cell>
          <cell r="B106" t="str">
            <v xml:space="preserve">전선 </v>
          </cell>
          <cell r="C106" t="str">
            <v>HIV   5.5sq</v>
          </cell>
          <cell r="D106" t="str">
            <v>m</v>
          </cell>
          <cell r="G106">
            <v>714</v>
          </cell>
          <cell r="H106">
            <v>209</v>
          </cell>
          <cell r="Q106">
            <v>209</v>
          </cell>
          <cell r="R106">
            <v>0.1</v>
          </cell>
          <cell r="S106" t="str">
            <v>내선</v>
          </cell>
          <cell r="T106">
            <v>0.01</v>
          </cell>
        </row>
        <row r="107">
          <cell r="A107">
            <v>105</v>
          </cell>
          <cell r="B107" t="str">
            <v xml:space="preserve">전선 </v>
          </cell>
          <cell r="C107" t="str">
            <v>HIV   8sq</v>
          </cell>
          <cell r="D107" t="str">
            <v>m</v>
          </cell>
          <cell r="G107">
            <v>714</v>
          </cell>
          <cell r="H107">
            <v>296</v>
          </cell>
          <cell r="Q107">
            <v>296</v>
          </cell>
          <cell r="R107">
            <v>0.1</v>
          </cell>
          <cell r="S107" t="str">
            <v>내선</v>
          </cell>
          <cell r="T107">
            <v>0.02</v>
          </cell>
        </row>
        <row r="108">
          <cell r="A108">
            <v>106</v>
          </cell>
          <cell r="B108" t="str">
            <v xml:space="preserve">전선 </v>
          </cell>
          <cell r="C108" t="str">
            <v>HIV   14sq</v>
          </cell>
          <cell r="D108" t="str">
            <v>m</v>
          </cell>
          <cell r="G108">
            <v>714</v>
          </cell>
          <cell r="H108">
            <v>583</v>
          </cell>
          <cell r="Q108">
            <v>583</v>
          </cell>
          <cell r="R108">
            <v>0.1</v>
          </cell>
          <cell r="S108" t="str">
            <v>내선</v>
          </cell>
          <cell r="T108">
            <v>0.02</v>
          </cell>
        </row>
        <row r="109">
          <cell r="A109">
            <v>107</v>
          </cell>
          <cell r="B109" t="str">
            <v xml:space="preserve">전선 </v>
          </cell>
          <cell r="C109" t="str">
            <v>HIV   22sq</v>
          </cell>
          <cell r="D109" t="str">
            <v>m</v>
          </cell>
          <cell r="G109">
            <v>714</v>
          </cell>
          <cell r="H109">
            <v>888</v>
          </cell>
          <cell r="Q109">
            <v>888</v>
          </cell>
          <cell r="R109">
            <v>0.1</v>
          </cell>
          <cell r="S109" t="str">
            <v>내선</v>
          </cell>
          <cell r="T109">
            <v>3.1E-2</v>
          </cell>
        </row>
        <row r="110">
          <cell r="A110">
            <v>108</v>
          </cell>
          <cell r="B110" t="str">
            <v xml:space="preserve">전선 </v>
          </cell>
          <cell r="C110" t="str">
            <v>HIV   38sq</v>
          </cell>
          <cell r="D110" t="str">
            <v>m</v>
          </cell>
          <cell r="G110">
            <v>714</v>
          </cell>
          <cell r="H110">
            <v>1414</v>
          </cell>
          <cell r="Q110">
            <v>1414</v>
          </cell>
          <cell r="R110">
            <v>0.1</v>
          </cell>
          <cell r="S110" t="str">
            <v>내선</v>
          </cell>
          <cell r="T110">
            <v>3.1E-2</v>
          </cell>
        </row>
        <row r="111">
          <cell r="A111">
            <v>109</v>
          </cell>
          <cell r="Q111" t="str">
            <v/>
          </cell>
        </row>
        <row r="112">
          <cell r="A112">
            <v>110</v>
          </cell>
          <cell r="Q112" t="str">
            <v/>
          </cell>
        </row>
        <row r="113">
          <cell r="A113">
            <v>111</v>
          </cell>
          <cell r="Q113" t="str">
            <v/>
          </cell>
        </row>
        <row r="114">
          <cell r="A114">
            <v>112</v>
          </cell>
          <cell r="B114" t="str">
            <v>전화선</v>
          </cell>
          <cell r="C114" t="str">
            <v>TIV 0.8/2C</v>
          </cell>
          <cell r="D114" t="str">
            <v>m</v>
          </cell>
          <cell r="G114">
            <v>731</v>
          </cell>
          <cell r="H114">
            <v>60</v>
          </cell>
          <cell r="Q114">
            <v>60</v>
          </cell>
          <cell r="R114">
            <v>0.1</v>
          </cell>
          <cell r="S114" t="str">
            <v>통내</v>
          </cell>
          <cell r="T114">
            <v>1.4999999999999999E-2</v>
          </cell>
        </row>
        <row r="115">
          <cell r="A115">
            <v>113</v>
          </cell>
          <cell r="B115" t="str">
            <v>전화선</v>
          </cell>
          <cell r="C115" t="str">
            <v>TIV 1.0/2C</v>
          </cell>
          <cell r="D115" t="str">
            <v>m</v>
          </cell>
          <cell r="G115">
            <v>731</v>
          </cell>
          <cell r="H115">
            <v>113</v>
          </cell>
          <cell r="Q115">
            <v>113</v>
          </cell>
          <cell r="R115">
            <v>0.1</v>
          </cell>
          <cell r="S115" t="str">
            <v>통내</v>
          </cell>
          <cell r="T115">
            <v>1.4999999999999999E-2</v>
          </cell>
        </row>
        <row r="116">
          <cell r="A116">
            <v>114</v>
          </cell>
          <cell r="B116" t="str">
            <v>전화선</v>
          </cell>
          <cell r="C116" t="str">
            <v>TIV 1.2/2C</v>
          </cell>
          <cell r="D116" t="str">
            <v>m</v>
          </cell>
          <cell r="G116">
            <v>731</v>
          </cell>
          <cell r="H116">
            <v>119</v>
          </cell>
          <cell r="Q116">
            <v>119</v>
          </cell>
          <cell r="R116">
            <v>0.1</v>
          </cell>
          <cell r="S116" t="str">
            <v>통내</v>
          </cell>
          <cell r="T116">
            <v>1.4999999999999999E-2</v>
          </cell>
        </row>
        <row r="117">
          <cell r="A117">
            <v>115</v>
          </cell>
          <cell r="Q117" t="str">
            <v/>
          </cell>
        </row>
        <row r="118">
          <cell r="A118">
            <v>116</v>
          </cell>
          <cell r="B118" t="str">
            <v xml:space="preserve"> 저압 케이블</v>
          </cell>
          <cell r="C118" t="str">
            <v>600V CV 2.0 sq/1C</v>
          </cell>
          <cell r="D118" t="str">
            <v>m</v>
          </cell>
          <cell r="G118">
            <v>718</v>
          </cell>
          <cell r="H118">
            <v>173</v>
          </cell>
          <cell r="Q118">
            <v>173</v>
          </cell>
          <cell r="R118">
            <v>0.05</v>
          </cell>
          <cell r="S118" t="str">
            <v>저케</v>
          </cell>
          <cell r="T118">
            <v>0.01</v>
          </cell>
          <cell r="U118" t="str">
            <v>저케</v>
          </cell>
          <cell r="V118">
            <v>5.0000000000000001E-3</v>
          </cell>
          <cell r="W118" t="str">
            <v>보인</v>
          </cell>
          <cell r="X118">
            <v>5.0000000000000001E-3</v>
          </cell>
          <cell r="Y118" t="str">
            <v xml:space="preserve">옥외에서    2열동시 :180%        3열동시 :260%        4열동시 :340%         *구내부설시 본품의50%가산    </v>
          </cell>
        </row>
        <row r="119">
          <cell r="A119">
            <v>117</v>
          </cell>
          <cell r="B119" t="str">
            <v xml:space="preserve"> 저압 케이블</v>
          </cell>
          <cell r="C119" t="str">
            <v>600V CV 3.5 sq/1C</v>
          </cell>
          <cell r="D119" t="str">
            <v>m</v>
          </cell>
          <cell r="G119">
            <v>718</v>
          </cell>
          <cell r="H119">
            <v>218</v>
          </cell>
          <cell r="Q119">
            <v>218</v>
          </cell>
          <cell r="R119">
            <v>0.05</v>
          </cell>
          <cell r="S119" t="str">
            <v>저케</v>
          </cell>
          <cell r="T119">
            <v>1.0999999999999999E-2</v>
          </cell>
          <cell r="U119" t="str">
            <v>저케</v>
          </cell>
          <cell r="V119">
            <v>5.0000000000000001E-3</v>
          </cell>
          <cell r="W119" t="str">
            <v>보인</v>
          </cell>
          <cell r="X119">
            <v>5.0000000000000001E-3</v>
          </cell>
          <cell r="Y119" t="str">
            <v xml:space="preserve"> :180%        3열동시 :260%        4열동시 :340%         *구내부설시 본품의51%가산</v>
          </cell>
        </row>
        <row r="120">
          <cell r="A120">
            <v>118</v>
          </cell>
          <cell r="B120" t="str">
            <v xml:space="preserve"> 저압 케이블</v>
          </cell>
          <cell r="C120" t="str">
            <v>600V CV 5.5 sq/1C</v>
          </cell>
          <cell r="D120" t="str">
            <v>m</v>
          </cell>
          <cell r="G120">
            <v>718</v>
          </cell>
          <cell r="H120">
            <v>316</v>
          </cell>
          <cell r="Q120">
            <v>316</v>
          </cell>
          <cell r="R120">
            <v>0.05</v>
          </cell>
          <cell r="S120" t="str">
            <v>저케</v>
          </cell>
          <cell r="T120">
            <v>1.2999999999999999E-2</v>
          </cell>
          <cell r="U120" t="str">
            <v>저케</v>
          </cell>
          <cell r="V120">
            <v>5.0000000000000001E-3</v>
          </cell>
          <cell r="W120" t="str">
            <v>보인</v>
          </cell>
          <cell r="X120">
            <v>5.0000000000000001E-3</v>
          </cell>
          <cell r="Y120" t="str">
            <v xml:space="preserve"> :260%        4열동시 :340%         *구내부설시 본품의52%가산</v>
          </cell>
        </row>
        <row r="121">
          <cell r="A121">
            <v>119</v>
          </cell>
          <cell r="B121" t="str">
            <v xml:space="preserve"> 저압 케이블</v>
          </cell>
          <cell r="C121" t="str">
            <v>600V CV 8sq/1C</v>
          </cell>
          <cell r="D121" t="str">
            <v>m</v>
          </cell>
          <cell r="G121">
            <v>718</v>
          </cell>
          <cell r="H121">
            <v>409</v>
          </cell>
          <cell r="Q121">
            <v>409</v>
          </cell>
          <cell r="R121">
            <v>0.05</v>
          </cell>
          <cell r="S121" t="str">
            <v>저케</v>
          </cell>
          <cell r="T121">
            <v>1.4E-2</v>
          </cell>
          <cell r="U121" t="str">
            <v>저케</v>
          </cell>
          <cell r="V121">
            <v>5.4999999999999997E-3</v>
          </cell>
          <cell r="W121" t="str">
            <v>보인</v>
          </cell>
          <cell r="X121">
            <v>5.4999999999999997E-3</v>
          </cell>
          <cell r="Y121" t="str">
            <v xml:space="preserve"> :340%         *구내부설시 본품의53%가산</v>
          </cell>
        </row>
        <row r="122">
          <cell r="A122">
            <v>120</v>
          </cell>
          <cell r="B122" t="str">
            <v xml:space="preserve"> 저압 케이블</v>
          </cell>
          <cell r="C122" t="str">
            <v>600V  CV  14sq/1C</v>
          </cell>
          <cell r="D122" t="str">
            <v>m</v>
          </cell>
          <cell r="G122">
            <v>718</v>
          </cell>
          <cell r="H122">
            <v>719</v>
          </cell>
          <cell r="Q122">
            <v>719</v>
          </cell>
          <cell r="R122">
            <v>0.05</v>
          </cell>
          <cell r="S122" t="str">
            <v>저케</v>
          </cell>
          <cell r="T122">
            <v>0.02</v>
          </cell>
          <cell r="U122" t="str">
            <v>저케</v>
          </cell>
          <cell r="V122">
            <v>5.4999999999999997E-3</v>
          </cell>
          <cell r="W122" t="str">
            <v>보인</v>
          </cell>
          <cell r="X122">
            <v>5.4999999999999997E-3</v>
          </cell>
          <cell r="Y122" t="str">
            <v>시 본품의50%가산</v>
          </cell>
        </row>
        <row r="123">
          <cell r="A123">
            <v>121</v>
          </cell>
          <cell r="B123" t="str">
            <v xml:space="preserve"> 저압 케이블</v>
          </cell>
          <cell r="C123" t="str">
            <v>600V  CV 22sq/1C</v>
          </cell>
          <cell r="D123" t="str">
            <v>m</v>
          </cell>
          <cell r="G123">
            <v>718</v>
          </cell>
          <cell r="H123">
            <v>949</v>
          </cell>
          <cell r="Q123">
            <v>949</v>
          </cell>
          <cell r="R123">
            <v>0.05</v>
          </cell>
          <cell r="S123" t="str">
            <v>저케</v>
          </cell>
          <cell r="T123">
            <v>2.5999999999999999E-2</v>
          </cell>
          <cell r="U123" t="str">
            <v>저케</v>
          </cell>
          <cell r="V123">
            <v>7.0000000000000001E-3</v>
          </cell>
          <cell r="W123" t="str">
            <v>보인</v>
          </cell>
          <cell r="X123">
            <v>5.4999999999999997E-3</v>
          </cell>
        </row>
        <row r="124">
          <cell r="A124">
            <v>122</v>
          </cell>
          <cell r="B124" t="str">
            <v xml:space="preserve"> 저압 케이블</v>
          </cell>
          <cell r="C124" t="str">
            <v>600V  CV 38sq/1C</v>
          </cell>
          <cell r="D124" t="str">
            <v>m</v>
          </cell>
          <cell r="G124">
            <v>718</v>
          </cell>
          <cell r="H124">
            <v>1461</v>
          </cell>
          <cell r="Q124">
            <v>1461</v>
          </cell>
          <cell r="R124">
            <v>0.05</v>
          </cell>
          <cell r="S124" t="str">
            <v>저케</v>
          </cell>
          <cell r="T124">
            <v>3.5999999999999997E-2</v>
          </cell>
          <cell r="U124" t="str">
            <v>저케</v>
          </cell>
          <cell r="V124">
            <v>7.4999999999999997E-3</v>
          </cell>
          <cell r="W124" t="str">
            <v>보인</v>
          </cell>
          <cell r="X124">
            <v>7.0000000000000001E-3</v>
          </cell>
        </row>
        <row r="125">
          <cell r="A125">
            <v>123</v>
          </cell>
          <cell r="B125" t="str">
            <v xml:space="preserve"> 저압 케이블</v>
          </cell>
          <cell r="C125" t="str">
            <v>600V  CV 60sq/1C</v>
          </cell>
          <cell r="D125" t="str">
            <v>m</v>
          </cell>
          <cell r="G125">
            <v>718</v>
          </cell>
          <cell r="H125">
            <v>2288</v>
          </cell>
          <cell r="Q125">
            <v>2288</v>
          </cell>
          <cell r="R125">
            <v>0.05</v>
          </cell>
          <cell r="S125" t="str">
            <v>저케</v>
          </cell>
          <cell r="T125">
            <v>4.9000000000000002E-2</v>
          </cell>
          <cell r="U125" t="str">
            <v>저케</v>
          </cell>
          <cell r="V125">
            <v>8.5000000000000006E-3</v>
          </cell>
          <cell r="W125" t="str">
            <v>보인</v>
          </cell>
          <cell r="X125">
            <v>8.5000000000000006E-3</v>
          </cell>
        </row>
        <row r="126">
          <cell r="A126">
            <v>124</v>
          </cell>
          <cell r="B126" t="str">
            <v xml:space="preserve"> 저압 케이블</v>
          </cell>
          <cell r="C126" t="str">
            <v>600V  CV 100sq/1C</v>
          </cell>
          <cell r="D126" t="str">
            <v>m</v>
          </cell>
          <cell r="G126">
            <v>718</v>
          </cell>
          <cell r="H126">
            <v>3735</v>
          </cell>
          <cell r="Q126">
            <v>3735</v>
          </cell>
          <cell r="R126">
            <v>0.05</v>
          </cell>
          <cell r="S126" t="str">
            <v>저케</v>
          </cell>
          <cell r="T126">
            <v>7.0999999999999994E-2</v>
          </cell>
          <cell r="U126" t="str">
            <v>저케</v>
          </cell>
          <cell r="V126">
            <v>1.15E-2</v>
          </cell>
          <cell r="W126" t="str">
            <v>보인</v>
          </cell>
          <cell r="X126">
            <v>1.0999999999999999E-2</v>
          </cell>
        </row>
        <row r="127">
          <cell r="A127">
            <v>125</v>
          </cell>
          <cell r="B127" t="str">
            <v xml:space="preserve"> 저압 케이블</v>
          </cell>
          <cell r="C127" t="str">
            <v>600V  CV 150sq/1C</v>
          </cell>
          <cell r="D127" t="str">
            <v>m</v>
          </cell>
          <cell r="G127">
            <v>718</v>
          </cell>
          <cell r="H127">
            <v>5445</v>
          </cell>
          <cell r="Q127">
            <v>5445</v>
          </cell>
          <cell r="R127">
            <v>0.05</v>
          </cell>
          <cell r="S127" t="str">
            <v>저케</v>
          </cell>
          <cell r="T127">
            <v>9.7000000000000003E-2</v>
          </cell>
          <cell r="U127" t="str">
            <v>저케</v>
          </cell>
          <cell r="V127">
            <v>1.4500000000000001E-2</v>
          </cell>
          <cell r="W127" t="str">
            <v>보인</v>
          </cell>
          <cell r="X127">
            <v>1.4500000000000001E-2</v>
          </cell>
        </row>
        <row r="128">
          <cell r="A128">
            <v>126</v>
          </cell>
          <cell r="B128" t="str">
            <v xml:space="preserve"> 저압 케이블</v>
          </cell>
          <cell r="C128" t="str">
            <v>600V  CV 200sq/1C</v>
          </cell>
          <cell r="D128" t="str">
            <v>m</v>
          </cell>
          <cell r="G128">
            <v>718</v>
          </cell>
          <cell r="H128">
            <v>8560</v>
          </cell>
          <cell r="Q128">
            <v>8560</v>
          </cell>
          <cell r="R128">
            <v>0.05</v>
          </cell>
          <cell r="S128" t="str">
            <v>저케</v>
          </cell>
          <cell r="T128">
            <v>0.11700000000000001</v>
          </cell>
          <cell r="U128" t="str">
            <v>저케</v>
          </cell>
          <cell r="V128">
            <v>1.7500000000000002E-2</v>
          </cell>
          <cell r="W128" t="str">
            <v>보인</v>
          </cell>
          <cell r="X128">
            <v>1.7000000000000001E-2</v>
          </cell>
        </row>
        <row r="129">
          <cell r="A129">
            <v>127</v>
          </cell>
          <cell r="B129" t="str">
            <v xml:space="preserve"> 저압 케이블</v>
          </cell>
          <cell r="C129" t="str">
            <v>600V  CV 250sq/1C</v>
          </cell>
          <cell r="D129" t="str">
            <v>m</v>
          </cell>
          <cell r="G129">
            <v>718</v>
          </cell>
          <cell r="H129">
            <v>9933</v>
          </cell>
          <cell r="Q129">
            <v>9933</v>
          </cell>
          <cell r="R129">
            <v>0.05</v>
          </cell>
          <cell r="S129" t="str">
            <v>저케</v>
          </cell>
          <cell r="T129">
            <v>0.14199999999999999</v>
          </cell>
          <cell r="U129" t="str">
            <v>저케</v>
          </cell>
          <cell r="V129">
            <v>2.5000000000000001E-2</v>
          </cell>
          <cell r="W129" t="str">
            <v>보인</v>
          </cell>
          <cell r="X129">
            <v>2.4500000000000001E-2</v>
          </cell>
        </row>
        <row r="130">
          <cell r="A130">
            <v>128</v>
          </cell>
          <cell r="Q130" t="str">
            <v/>
          </cell>
        </row>
        <row r="131">
          <cell r="A131">
            <v>129</v>
          </cell>
          <cell r="Q131" t="str">
            <v/>
          </cell>
        </row>
        <row r="132">
          <cell r="A132">
            <v>130</v>
          </cell>
          <cell r="B132" t="str">
            <v>저압 케이블</v>
          </cell>
          <cell r="C132" t="str">
            <v>600V EV 5.5 sq/1C</v>
          </cell>
          <cell r="D132" t="str">
            <v>m</v>
          </cell>
          <cell r="G132">
            <v>727</v>
          </cell>
          <cell r="H132">
            <v>251</v>
          </cell>
          <cell r="Q132">
            <v>251</v>
          </cell>
          <cell r="R132">
            <v>0.05</v>
          </cell>
          <cell r="S132" t="str">
            <v>저케</v>
          </cell>
          <cell r="T132">
            <v>1.2999999999999999E-2</v>
          </cell>
          <cell r="U132" t="str">
            <v>저케</v>
          </cell>
          <cell r="V132">
            <v>5.0000000000000001E-3</v>
          </cell>
          <cell r="W132" t="str">
            <v>보인</v>
          </cell>
          <cell r="X132">
            <v>5.0000000000000001E-3</v>
          </cell>
          <cell r="Y132" t="str">
            <v xml:space="preserve">옥외에서    2열동시 :180%        3열동시 :260%        4열동시 :340%         *구내부설시 본품의50%가산    </v>
          </cell>
        </row>
        <row r="133">
          <cell r="A133">
            <v>131</v>
          </cell>
          <cell r="B133" t="str">
            <v>저압 케이블</v>
          </cell>
          <cell r="C133" t="str">
            <v>600V EV 8sq/1C</v>
          </cell>
          <cell r="D133" t="str">
            <v>m</v>
          </cell>
          <cell r="G133">
            <v>727</v>
          </cell>
          <cell r="H133">
            <v>356</v>
          </cell>
          <cell r="Q133">
            <v>356</v>
          </cell>
          <cell r="R133">
            <v>0.05</v>
          </cell>
          <cell r="S133" t="str">
            <v>저케</v>
          </cell>
          <cell r="T133">
            <v>1.4E-2</v>
          </cell>
          <cell r="U133" t="str">
            <v>저케</v>
          </cell>
          <cell r="V133">
            <v>5.4999999999999997E-3</v>
          </cell>
          <cell r="W133" t="str">
            <v>보인</v>
          </cell>
          <cell r="X133">
            <v>5.4999999999999997E-3</v>
          </cell>
          <cell r="Y133" t="str">
            <v xml:space="preserve"> :180%        3열동시 :260%        4열동시 :340%         *구내부설시 본품의51%가산</v>
          </cell>
        </row>
        <row r="134">
          <cell r="A134">
            <v>132</v>
          </cell>
          <cell r="B134" t="str">
            <v>저압 케이블</v>
          </cell>
          <cell r="C134" t="str">
            <v>600V  EV  14sq/1C</v>
          </cell>
          <cell r="D134" t="str">
            <v>m</v>
          </cell>
          <cell r="G134">
            <v>727</v>
          </cell>
          <cell r="H134">
            <v>533</v>
          </cell>
          <cell r="Q134">
            <v>533</v>
          </cell>
          <cell r="R134">
            <v>0.05</v>
          </cell>
          <cell r="S134" t="str">
            <v>저케</v>
          </cell>
          <cell r="T134">
            <v>0.02</v>
          </cell>
          <cell r="U134" t="str">
            <v>저케</v>
          </cell>
          <cell r="V134">
            <v>5.4999999999999997E-3</v>
          </cell>
          <cell r="W134" t="str">
            <v>보인</v>
          </cell>
          <cell r="X134">
            <v>5.4999999999999997E-3</v>
          </cell>
          <cell r="Y134" t="str">
            <v xml:space="preserve"> :260%        4열동시 :340%         *구내부설시 본품의52%가산</v>
          </cell>
        </row>
        <row r="135">
          <cell r="A135">
            <v>133</v>
          </cell>
          <cell r="B135" t="str">
            <v>저압 케이블</v>
          </cell>
          <cell r="C135" t="str">
            <v>600V  EV 22sq/1C</v>
          </cell>
          <cell r="D135" t="str">
            <v>m</v>
          </cell>
          <cell r="G135">
            <v>727</v>
          </cell>
          <cell r="H135">
            <v>755</v>
          </cell>
          <cell r="Q135">
            <v>755</v>
          </cell>
          <cell r="R135">
            <v>0.05</v>
          </cell>
          <cell r="S135" t="str">
            <v>저케</v>
          </cell>
          <cell r="T135">
            <v>2.5999999999999999E-2</v>
          </cell>
          <cell r="U135" t="str">
            <v>저케</v>
          </cell>
          <cell r="V135">
            <v>7.0000000000000001E-3</v>
          </cell>
          <cell r="W135" t="str">
            <v>보인</v>
          </cell>
          <cell r="X135">
            <v>5.4999999999999997E-3</v>
          </cell>
          <cell r="Y135" t="str">
            <v xml:space="preserve"> :340%         *구내부설시 본품의53%가산</v>
          </cell>
        </row>
        <row r="136">
          <cell r="A136">
            <v>134</v>
          </cell>
          <cell r="B136" t="str">
            <v>저압 케이블</v>
          </cell>
          <cell r="C136" t="str">
            <v>600V  EV 38sq/1C</v>
          </cell>
          <cell r="D136" t="str">
            <v>m</v>
          </cell>
          <cell r="G136">
            <v>727</v>
          </cell>
          <cell r="H136">
            <v>1181</v>
          </cell>
          <cell r="Q136">
            <v>1181</v>
          </cell>
          <cell r="R136">
            <v>0.05</v>
          </cell>
          <cell r="S136" t="str">
            <v>저케</v>
          </cell>
          <cell r="T136">
            <v>3.5999999999999997E-2</v>
          </cell>
          <cell r="U136" t="str">
            <v>저케</v>
          </cell>
          <cell r="V136">
            <v>7.4999999999999997E-3</v>
          </cell>
          <cell r="W136" t="str">
            <v>보인</v>
          </cell>
          <cell r="X136">
            <v>7.0000000000000001E-3</v>
          </cell>
          <cell r="Y136" t="str">
            <v>시 본품의50%가산</v>
          </cell>
        </row>
        <row r="137">
          <cell r="A137">
            <v>135</v>
          </cell>
          <cell r="B137" t="str">
            <v>저압 케이블</v>
          </cell>
          <cell r="C137" t="str">
            <v>600V  EV 50sq/1C</v>
          </cell>
          <cell r="D137" t="str">
            <v>m</v>
          </cell>
          <cell r="G137">
            <v>727</v>
          </cell>
          <cell r="H137">
            <v>1626</v>
          </cell>
          <cell r="Q137">
            <v>1626</v>
          </cell>
          <cell r="R137">
            <v>0.05</v>
          </cell>
          <cell r="S137" t="str">
            <v>저케</v>
          </cell>
          <cell r="T137">
            <v>4.2999999999999997E-2</v>
          </cell>
          <cell r="U137" t="str">
            <v>저케</v>
          </cell>
          <cell r="V137">
            <v>8.5000000000000006E-3</v>
          </cell>
          <cell r="W137" t="str">
            <v>보인</v>
          </cell>
          <cell r="X137">
            <v>8.5000000000000006E-3</v>
          </cell>
        </row>
        <row r="138">
          <cell r="A138">
            <v>136</v>
          </cell>
          <cell r="B138" t="str">
            <v>저압 케이블</v>
          </cell>
          <cell r="C138" t="str">
            <v>600V  EV 60sq/1C</v>
          </cell>
          <cell r="D138" t="str">
            <v>m</v>
          </cell>
          <cell r="G138">
            <v>727</v>
          </cell>
          <cell r="H138">
            <v>1939</v>
          </cell>
          <cell r="Q138">
            <v>1939</v>
          </cell>
          <cell r="R138">
            <v>0.05</v>
          </cell>
          <cell r="S138" t="str">
            <v>저케</v>
          </cell>
          <cell r="T138">
            <v>4.9000000000000002E-2</v>
          </cell>
          <cell r="U138" t="str">
            <v>저케</v>
          </cell>
          <cell r="V138">
            <v>8.5000000000000006E-3</v>
          </cell>
          <cell r="W138" t="str">
            <v>보인</v>
          </cell>
          <cell r="X138">
            <v>8.5000000000000006E-3</v>
          </cell>
        </row>
        <row r="139">
          <cell r="A139">
            <v>137</v>
          </cell>
          <cell r="B139" t="str">
            <v>저압 케이블</v>
          </cell>
          <cell r="C139" t="str">
            <v>600V  EV 80sq/1C</v>
          </cell>
          <cell r="D139" t="str">
            <v>m</v>
          </cell>
          <cell r="G139">
            <v>727</v>
          </cell>
          <cell r="H139">
            <v>2494</v>
          </cell>
          <cell r="Q139">
            <v>2494</v>
          </cell>
          <cell r="R139">
            <v>0.05</v>
          </cell>
          <cell r="S139" t="str">
            <v>저케</v>
          </cell>
          <cell r="T139">
            <v>0.06</v>
          </cell>
          <cell r="U139" t="str">
            <v>저케</v>
          </cell>
          <cell r="V139">
            <v>1.15E-2</v>
          </cell>
          <cell r="W139" t="str">
            <v>보인</v>
          </cell>
          <cell r="X139">
            <v>1.0999999999999999E-2</v>
          </cell>
        </row>
        <row r="140">
          <cell r="A140">
            <v>138</v>
          </cell>
          <cell r="B140" t="str">
            <v>저압 케이블</v>
          </cell>
          <cell r="C140" t="str">
            <v>600V  EV 100sq/1C</v>
          </cell>
          <cell r="D140" t="str">
            <v>m</v>
          </cell>
          <cell r="G140">
            <v>727</v>
          </cell>
          <cell r="H140">
            <v>3160</v>
          </cell>
          <cell r="Q140">
            <v>3160</v>
          </cell>
          <cell r="R140">
            <v>0.05</v>
          </cell>
          <cell r="S140" t="str">
            <v>저케</v>
          </cell>
          <cell r="T140">
            <v>7.0999999999999994E-2</v>
          </cell>
          <cell r="U140" t="str">
            <v>저케</v>
          </cell>
          <cell r="V140">
            <v>1.15E-2</v>
          </cell>
          <cell r="W140" t="str">
            <v>보인</v>
          </cell>
          <cell r="X140">
            <v>1.0999999999999999E-2</v>
          </cell>
        </row>
        <row r="141">
          <cell r="A141">
            <v>139</v>
          </cell>
          <cell r="B141" t="str">
            <v>저압 케이블</v>
          </cell>
          <cell r="C141" t="str">
            <v>600V  EV 125sq/1C</v>
          </cell>
          <cell r="D141" t="str">
            <v>m</v>
          </cell>
          <cell r="G141">
            <v>727</v>
          </cell>
          <cell r="H141">
            <v>3881</v>
          </cell>
          <cell r="Q141">
            <v>3881</v>
          </cell>
          <cell r="R141">
            <v>0.05</v>
          </cell>
          <cell r="S141" t="str">
            <v>저케</v>
          </cell>
          <cell r="T141">
            <v>8.4000000000000005E-2</v>
          </cell>
          <cell r="U141" t="str">
            <v>저케</v>
          </cell>
          <cell r="V141">
            <v>1.4500000000000001E-2</v>
          </cell>
          <cell r="W141" t="str">
            <v>보인</v>
          </cell>
          <cell r="X141">
            <v>1.4500000000000001E-2</v>
          </cell>
        </row>
        <row r="142">
          <cell r="A142">
            <v>140</v>
          </cell>
          <cell r="B142" t="str">
            <v>저압 케이블</v>
          </cell>
          <cell r="C142" t="str">
            <v>600V  EV 150sq/1C</v>
          </cell>
          <cell r="D142" t="str">
            <v>m</v>
          </cell>
          <cell r="G142">
            <v>727</v>
          </cell>
          <cell r="H142">
            <v>4748</v>
          </cell>
          <cell r="Q142">
            <v>4748</v>
          </cell>
          <cell r="R142">
            <v>0.05</v>
          </cell>
          <cell r="S142" t="str">
            <v>저케</v>
          </cell>
          <cell r="T142">
            <v>9.7000000000000003E-2</v>
          </cell>
          <cell r="U142" t="str">
            <v>저케</v>
          </cell>
          <cell r="V142">
            <v>1.4500000000000001E-2</v>
          </cell>
          <cell r="W142" t="str">
            <v>보인</v>
          </cell>
          <cell r="X142">
            <v>1.4500000000000001E-2</v>
          </cell>
        </row>
        <row r="143">
          <cell r="A143">
            <v>141</v>
          </cell>
          <cell r="B143" t="str">
            <v>저압 케이블</v>
          </cell>
          <cell r="C143" t="str">
            <v>600V  EV 200sq/1C</v>
          </cell>
          <cell r="D143" t="str">
            <v>m</v>
          </cell>
          <cell r="G143">
            <v>727</v>
          </cell>
          <cell r="H143">
            <v>6086</v>
          </cell>
          <cell r="Q143">
            <v>6086</v>
          </cell>
          <cell r="R143">
            <v>0.05</v>
          </cell>
          <cell r="S143" t="str">
            <v>저케</v>
          </cell>
          <cell r="T143">
            <v>0.11700000000000001</v>
          </cell>
          <cell r="U143" t="str">
            <v>저케</v>
          </cell>
          <cell r="V143">
            <v>1.7500000000000002E-2</v>
          </cell>
          <cell r="W143" t="str">
            <v>보인</v>
          </cell>
          <cell r="X143">
            <v>1.7000000000000001E-2</v>
          </cell>
        </row>
        <row r="144">
          <cell r="A144">
            <v>142</v>
          </cell>
          <cell r="B144" t="str">
            <v>저압 케이블</v>
          </cell>
          <cell r="C144" t="str">
            <v>600V  EV 250sq/1C</v>
          </cell>
          <cell r="D144" t="str">
            <v>m</v>
          </cell>
          <cell r="G144">
            <v>727</v>
          </cell>
          <cell r="H144">
            <v>7801</v>
          </cell>
          <cell r="Q144">
            <v>7801</v>
          </cell>
          <cell r="R144">
            <v>0.05</v>
          </cell>
          <cell r="S144" t="str">
            <v>저케</v>
          </cell>
          <cell r="T144">
            <v>0.14199999999999999</v>
          </cell>
          <cell r="U144" t="str">
            <v>저케</v>
          </cell>
          <cell r="V144">
            <v>2.5000000000000001E-2</v>
          </cell>
          <cell r="W144" t="str">
            <v>보인</v>
          </cell>
          <cell r="X144">
            <v>2.4500000000000001E-2</v>
          </cell>
        </row>
        <row r="145">
          <cell r="A145">
            <v>143</v>
          </cell>
          <cell r="Q145" t="str">
            <v/>
          </cell>
        </row>
        <row r="146">
          <cell r="A146">
            <v>144</v>
          </cell>
          <cell r="Q146" t="str">
            <v/>
          </cell>
        </row>
        <row r="147">
          <cell r="A147">
            <v>145</v>
          </cell>
          <cell r="B147" t="str">
            <v>제어 케이블</v>
          </cell>
          <cell r="C147" t="str">
            <v>CVV  2.0sq/2C</v>
          </cell>
          <cell r="D147" t="str">
            <v>m</v>
          </cell>
          <cell r="G147">
            <v>716</v>
          </cell>
          <cell r="H147">
            <v>484</v>
          </cell>
          <cell r="Q147">
            <v>484</v>
          </cell>
          <cell r="R147">
            <v>0.05</v>
          </cell>
          <cell r="S147" t="str">
            <v>저케</v>
          </cell>
          <cell r="T147">
            <v>1.4E-2</v>
          </cell>
        </row>
        <row r="148">
          <cell r="A148">
            <v>146</v>
          </cell>
          <cell r="B148" t="str">
            <v>제어 케이블</v>
          </cell>
          <cell r="C148" t="str">
            <v>CVV  2.0sq/3C</v>
          </cell>
          <cell r="D148" t="str">
            <v>m</v>
          </cell>
          <cell r="G148">
            <v>716</v>
          </cell>
          <cell r="H148">
            <v>594</v>
          </cell>
          <cell r="Q148">
            <v>594</v>
          </cell>
          <cell r="R148">
            <v>0.05</v>
          </cell>
          <cell r="S148" t="str">
            <v>저케</v>
          </cell>
          <cell r="T148">
            <v>1.9E-2</v>
          </cell>
        </row>
        <row r="149">
          <cell r="A149">
            <v>147</v>
          </cell>
          <cell r="B149" t="str">
            <v>제어 케이블</v>
          </cell>
          <cell r="C149" t="str">
            <v>CVV  2.0sq/4C</v>
          </cell>
          <cell r="D149" t="str">
            <v>m</v>
          </cell>
          <cell r="G149">
            <v>716</v>
          </cell>
          <cell r="H149">
            <v>716</v>
          </cell>
          <cell r="Q149">
            <v>716</v>
          </cell>
          <cell r="R149">
            <v>0.05</v>
          </cell>
          <cell r="S149" t="str">
            <v>저케</v>
          </cell>
          <cell r="T149">
            <v>2.5999999999999999E-2</v>
          </cell>
        </row>
        <row r="150">
          <cell r="A150">
            <v>148</v>
          </cell>
          <cell r="B150" t="str">
            <v>제어 케이블</v>
          </cell>
          <cell r="C150" t="str">
            <v>CVV  2.0sq/5C</v>
          </cell>
          <cell r="D150" t="str">
            <v>m</v>
          </cell>
          <cell r="G150">
            <v>716</v>
          </cell>
          <cell r="H150">
            <v>656</v>
          </cell>
          <cell r="Q150">
            <v>656</v>
          </cell>
          <cell r="R150">
            <v>0.05</v>
          </cell>
          <cell r="S150" t="str">
            <v>저케</v>
          </cell>
          <cell r="T150">
            <v>3.2000000000000001E-2</v>
          </cell>
        </row>
        <row r="151">
          <cell r="A151">
            <v>149</v>
          </cell>
          <cell r="B151" t="str">
            <v>제어 케이블</v>
          </cell>
          <cell r="C151" t="str">
            <v>CVV  2.0sq/6C</v>
          </cell>
          <cell r="D151" t="str">
            <v>m</v>
          </cell>
          <cell r="G151">
            <v>716</v>
          </cell>
          <cell r="H151">
            <v>758</v>
          </cell>
          <cell r="Q151">
            <v>758</v>
          </cell>
          <cell r="R151">
            <v>0.05</v>
          </cell>
          <cell r="S151" t="str">
            <v>저케</v>
          </cell>
          <cell r="T151">
            <v>3.5000000000000003E-2</v>
          </cell>
        </row>
        <row r="152">
          <cell r="A152">
            <v>150</v>
          </cell>
          <cell r="B152" t="str">
            <v>제어 케이블</v>
          </cell>
          <cell r="C152" t="str">
            <v>CVV  2.0sq/7C</v>
          </cell>
          <cell r="D152" t="str">
            <v>m</v>
          </cell>
          <cell r="G152">
            <v>716</v>
          </cell>
          <cell r="H152">
            <v>810</v>
          </cell>
          <cell r="Q152">
            <v>810</v>
          </cell>
          <cell r="R152">
            <v>0.05</v>
          </cell>
          <cell r="S152" t="str">
            <v>저케</v>
          </cell>
          <cell r="T152">
            <v>3.9E-2</v>
          </cell>
        </row>
        <row r="153">
          <cell r="A153">
            <v>151</v>
          </cell>
          <cell r="B153" t="str">
            <v>제어 케이블</v>
          </cell>
          <cell r="C153" t="str">
            <v>CVV  2.0sq/8C</v>
          </cell>
          <cell r="D153" t="str">
            <v>m</v>
          </cell>
          <cell r="G153">
            <v>716</v>
          </cell>
          <cell r="H153">
            <v>1010</v>
          </cell>
          <cell r="Q153">
            <v>1010</v>
          </cell>
          <cell r="R153">
            <v>0.05</v>
          </cell>
          <cell r="S153" t="str">
            <v>저케</v>
          </cell>
          <cell r="T153">
            <v>4.2000000000000003E-2</v>
          </cell>
        </row>
        <row r="154">
          <cell r="A154">
            <v>152</v>
          </cell>
          <cell r="B154" t="str">
            <v>제어 케이블</v>
          </cell>
          <cell r="C154" t="str">
            <v>CVV  2.0sq/9C</v>
          </cell>
          <cell r="D154" t="str">
            <v>m</v>
          </cell>
          <cell r="G154">
            <v>716</v>
          </cell>
          <cell r="H154">
            <v>1100</v>
          </cell>
          <cell r="Q154">
            <v>1100</v>
          </cell>
          <cell r="R154">
            <v>0.05</v>
          </cell>
          <cell r="S154" t="str">
            <v>저케</v>
          </cell>
          <cell r="T154">
            <v>4.4999999999999998E-2</v>
          </cell>
        </row>
        <row r="155">
          <cell r="A155">
            <v>153</v>
          </cell>
          <cell r="B155" t="str">
            <v>제어 케이블</v>
          </cell>
          <cell r="C155" t="str">
            <v>CVV  2.0sq/10C</v>
          </cell>
          <cell r="D155" t="str">
            <v>m</v>
          </cell>
          <cell r="G155">
            <v>716</v>
          </cell>
          <cell r="H155">
            <v>1262</v>
          </cell>
          <cell r="Q155">
            <v>1262</v>
          </cell>
          <cell r="R155">
            <v>0.05</v>
          </cell>
          <cell r="S155" t="str">
            <v>저케</v>
          </cell>
          <cell r="T155">
            <v>4.8000000000000001E-2</v>
          </cell>
        </row>
        <row r="156">
          <cell r="A156">
            <v>154</v>
          </cell>
          <cell r="B156" t="str">
            <v>제어 케이블</v>
          </cell>
          <cell r="C156" t="str">
            <v>CVV  2.0sq/12C</v>
          </cell>
          <cell r="D156" t="str">
            <v>m</v>
          </cell>
          <cell r="G156">
            <v>716</v>
          </cell>
          <cell r="H156">
            <v>1400</v>
          </cell>
          <cell r="Q156">
            <v>1400</v>
          </cell>
          <cell r="R156">
            <v>0.05</v>
          </cell>
          <cell r="S156" t="str">
            <v>저케</v>
          </cell>
          <cell r="T156">
            <v>5.3999999999999999E-2</v>
          </cell>
        </row>
        <row r="157">
          <cell r="A157">
            <v>155</v>
          </cell>
          <cell r="B157" t="str">
            <v>제어 케이블</v>
          </cell>
          <cell r="C157" t="str">
            <v>CVV  2.0sq/15C</v>
          </cell>
          <cell r="D157" t="str">
            <v>m</v>
          </cell>
          <cell r="G157">
            <v>716</v>
          </cell>
          <cell r="H157">
            <v>1813</v>
          </cell>
          <cell r="Q157">
            <v>1813</v>
          </cell>
          <cell r="R157">
            <v>0.05</v>
          </cell>
          <cell r="S157" t="str">
            <v>저케</v>
          </cell>
          <cell r="T157">
            <v>6.3E-2</v>
          </cell>
        </row>
        <row r="158">
          <cell r="A158">
            <v>156</v>
          </cell>
          <cell r="B158" t="str">
            <v>제어 케이블</v>
          </cell>
          <cell r="C158" t="str">
            <v>CVV  2.0sq/19C</v>
          </cell>
          <cell r="D158" t="str">
            <v>m</v>
          </cell>
          <cell r="G158">
            <v>716</v>
          </cell>
          <cell r="H158">
            <v>2049</v>
          </cell>
          <cell r="Q158">
            <v>2049</v>
          </cell>
          <cell r="R158">
            <v>0.05</v>
          </cell>
          <cell r="S158" t="str">
            <v>저케</v>
          </cell>
          <cell r="T158">
            <v>7.1999999999999995E-2</v>
          </cell>
        </row>
        <row r="159">
          <cell r="A159">
            <v>157</v>
          </cell>
          <cell r="B159" t="str">
            <v>제어 케이블</v>
          </cell>
          <cell r="C159" t="str">
            <v>CVV  2.0sq/24C</v>
          </cell>
          <cell r="D159" t="str">
            <v>m</v>
          </cell>
          <cell r="G159">
            <v>716</v>
          </cell>
          <cell r="H159">
            <v>2590</v>
          </cell>
          <cell r="Q159">
            <v>2590</v>
          </cell>
          <cell r="R159">
            <v>0.05</v>
          </cell>
          <cell r="S159" t="str">
            <v>저케</v>
          </cell>
          <cell r="T159">
            <v>8.4000000000000005E-2</v>
          </cell>
        </row>
        <row r="160">
          <cell r="A160">
            <v>158</v>
          </cell>
          <cell r="B160" t="str">
            <v>제어 케이블</v>
          </cell>
          <cell r="C160" t="str">
            <v>CVV  2.0sq/27C</v>
          </cell>
          <cell r="D160" t="str">
            <v>m</v>
          </cell>
          <cell r="G160">
            <v>716</v>
          </cell>
          <cell r="H160">
            <v>2826</v>
          </cell>
          <cell r="Q160">
            <v>2826</v>
          </cell>
          <cell r="R160">
            <v>0.05</v>
          </cell>
          <cell r="S160" t="str">
            <v>저케</v>
          </cell>
          <cell r="T160">
            <v>9.0999999999999998E-2</v>
          </cell>
        </row>
        <row r="161">
          <cell r="A161">
            <v>159</v>
          </cell>
          <cell r="B161" t="str">
            <v>제어 케이블</v>
          </cell>
          <cell r="C161" t="str">
            <v>CVV  2.0sq/30C</v>
          </cell>
          <cell r="D161" t="str">
            <v>m</v>
          </cell>
          <cell r="G161">
            <v>716</v>
          </cell>
          <cell r="H161">
            <v>3163</v>
          </cell>
          <cell r="Q161">
            <v>3163</v>
          </cell>
          <cell r="R161">
            <v>0.05</v>
          </cell>
          <cell r="S161" t="str">
            <v>저케</v>
          </cell>
          <cell r="T161">
            <v>9.8000000000000004E-2</v>
          </cell>
        </row>
        <row r="162">
          <cell r="A162">
            <v>160</v>
          </cell>
          <cell r="Q162" t="str">
            <v/>
          </cell>
        </row>
        <row r="163">
          <cell r="A163">
            <v>161</v>
          </cell>
          <cell r="B163" t="str">
            <v>제어 케이블</v>
          </cell>
          <cell r="C163" t="str">
            <v>CVV-SB  2.0sq/2C</v>
          </cell>
          <cell r="D163" t="str">
            <v>m</v>
          </cell>
          <cell r="G163">
            <v>717</v>
          </cell>
          <cell r="H163">
            <v>754</v>
          </cell>
          <cell r="Q163">
            <v>754</v>
          </cell>
          <cell r="R163">
            <v>0.05</v>
          </cell>
          <cell r="S163" t="str">
            <v>저케</v>
          </cell>
          <cell r="T163">
            <v>1.4E-2</v>
          </cell>
        </row>
        <row r="164">
          <cell r="A164">
            <v>162</v>
          </cell>
          <cell r="B164" t="str">
            <v>제어 케이블</v>
          </cell>
          <cell r="C164" t="str">
            <v>CVV-SB  2.0sq/3C</v>
          </cell>
          <cell r="D164" t="str">
            <v>m</v>
          </cell>
          <cell r="G164">
            <v>717</v>
          </cell>
          <cell r="H164">
            <v>910</v>
          </cell>
          <cell r="Q164">
            <v>910</v>
          </cell>
          <cell r="R164">
            <v>0.05</v>
          </cell>
          <cell r="S164" t="str">
            <v>저케</v>
          </cell>
          <cell r="T164">
            <v>1.9E-2</v>
          </cell>
        </row>
        <row r="165">
          <cell r="A165">
            <v>163</v>
          </cell>
          <cell r="B165" t="str">
            <v>제어 케이블</v>
          </cell>
          <cell r="C165" t="str">
            <v>CVV-SB  2.0sq/4C</v>
          </cell>
          <cell r="D165" t="str">
            <v>m</v>
          </cell>
          <cell r="G165">
            <v>717</v>
          </cell>
          <cell r="H165">
            <v>1048</v>
          </cell>
          <cell r="Q165">
            <v>1048</v>
          </cell>
          <cell r="R165">
            <v>0.05</v>
          </cell>
          <cell r="S165" t="str">
            <v>저케</v>
          </cell>
          <cell r="T165">
            <v>2.5999999999999999E-2</v>
          </cell>
        </row>
        <row r="166">
          <cell r="A166">
            <v>164</v>
          </cell>
          <cell r="B166" t="str">
            <v>제어 케이블</v>
          </cell>
          <cell r="C166" t="str">
            <v>CVV-SB  2.0sq/5C</v>
          </cell>
          <cell r="D166" t="str">
            <v>m</v>
          </cell>
          <cell r="G166">
            <v>717</v>
          </cell>
          <cell r="H166">
            <v>1143</v>
          </cell>
          <cell r="Q166">
            <v>1143</v>
          </cell>
          <cell r="R166">
            <v>0.05</v>
          </cell>
          <cell r="S166" t="str">
            <v>저케</v>
          </cell>
          <cell r="T166">
            <v>3.2000000000000001E-2</v>
          </cell>
        </row>
        <row r="167">
          <cell r="A167">
            <v>165</v>
          </cell>
          <cell r="B167" t="str">
            <v>제어 케이블</v>
          </cell>
          <cell r="C167" t="str">
            <v>CVV-SB  2.0sq/6C</v>
          </cell>
          <cell r="D167" t="str">
            <v>m</v>
          </cell>
          <cell r="G167">
            <v>717</v>
          </cell>
          <cell r="H167">
            <v>1283</v>
          </cell>
          <cell r="Q167">
            <v>1283</v>
          </cell>
          <cell r="R167">
            <v>0.05</v>
          </cell>
          <cell r="S167" t="str">
            <v>저케</v>
          </cell>
          <cell r="T167">
            <v>3.5000000000000003E-2</v>
          </cell>
        </row>
        <row r="168">
          <cell r="A168">
            <v>166</v>
          </cell>
          <cell r="B168" t="str">
            <v>제어 케이블</v>
          </cell>
          <cell r="C168" t="str">
            <v>CVV-SB  2.0sq/7C</v>
          </cell>
          <cell r="D168" t="str">
            <v>m</v>
          </cell>
          <cell r="G168">
            <v>717</v>
          </cell>
          <cell r="H168">
            <v>1363</v>
          </cell>
          <cell r="Q168">
            <v>1363</v>
          </cell>
          <cell r="R168">
            <v>0.05</v>
          </cell>
          <cell r="S168" t="str">
            <v>저케</v>
          </cell>
          <cell r="T168">
            <v>3.9E-2</v>
          </cell>
        </row>
        <row r="169">
          <cell r="A169">
            <v>167</v>
          </cell>
          <cell r="B169" t="str">
            <v>제어 케이블</v>
          </cell>
          <cell r="C169" t="str">
            <v>CVV-SB  2.0sq/9C</v>
          </cell>
          <cell r="D169" t="str">
            <v>m</v>
          </cell>
          <cell r="G169">
            <v>717</v>
          </cell>
          <cell r="H169">
            <v>1584</v>
          </cell>
          <cell r="Q169">
            <v>1584</v>
          </cell>
          <cell r="R169">
            <v>0.05</v>
          </cell>
          <cell r="S169" t="str">
            <v>저케</v>
          </cell>
          <cell r="T169">
            <v>4.4999999999999998E-2</v>
          </cell>
        </row>
        <row r="170">
          <cell r="A170">
            <v>168</v>
          </cell>
          <cell r="B170" t="str">
            <v>제어 케이블</v>
          </cell>
          <cell r="C170" t="str">
            <v>CVV-SB  2.0sq/10C</v>
          </cell>
          <cell r="D170" t="str">
            <v>m</v>
          </cell>
          <cell r="G170">
            <v>717</v>
          </cell>
          <cell r="H170">
            <v>1734</v>
          </cell>
          <cell r="Q170">
            <v>1734</v>
          </cell>
          <cell r="R170">
            <v>0.05</v>
          </cell>
          <cell r="S170" t="str">
            <v>저케</v>
          </cell>
          <cell r="T170">
            <v>4.8000000000000001E-2</v>
          </cell>
        </row>
        <row r="171">
          <cell r="A171">
            <v>169</v>
          </cell>
          <cell r="B171" t="str">
            <v>제어 케이블</v>
          </cell>
          <cell r="C171" t="str">
            <v>CVV-SB  2.0sq/12C</v>
          </cell>
          <cell r="D171" t="str">
            <v>m</v>
          </cell>
          <cell r="G171">
            <v>717</v>
          </cell>
          <cell r="H171">
            <v>1899</v>
          </cell>
          <cell r="Q171">
            <v>1899</v>
          </cell>
          <cell r="R171">
            <v>0.05</v>
          </cell>
          <cell r="S171" t="str">
            <v>저케</v>
          </cell>
          <cell r="T171">
            <v>5.3999999999999999E-2</v>
          </cell>
        </row>
        <row r="172">
          <cell r="A172">
            <v>170</v>
          </cell>
          <cell r="B172" t="str">
            <v>제어 케이블</v>
          </cell>
          <cell r="C172" t="str">
            <v>CVV-SB  2.0sq/15C</v>
          </cell>
          <cell r="D172" t="str">
            <v>m</v>
          </cell>
          <cell r="G172">
            <v>717</v>
          </cell>
          <cell r="H172">
            <v>2278</v>
          </cell>
          <cell r="Q172">
            <v>2278</v>
          </cell>
          <cell r="R172">
            <v>0.05</v>
          </cell>
          <cell r="S172" t="str">
            <v>저케</v>
          </cell>
          <cell r="T172">
            <v>6.3E-2</v>
          </cell>
        </row>
        <row r="173">
          <cell r="A173">
            <v>171</v>
          </cell>
          <cell r="B173" t="str">
            <v>제어 케이블</v>
          </cell>
          <cell r="C173" t="str">
            <v>CVV-SB  2.0sq/17C</v>
          </cell>
          <cell r="D173" t="str">
            <v>m</v>
          </cell>
          <cell r="G173">
            <v>717</v>
          </cell>
          <cell r="H173">
            <v>2502</v>
          </cell>
          <cell r="Q173">
            <v>2502</v>
          </cell>
          <cell r="R173">
            <v>0.05</v>
          </cell>
          <cell r="S173" t="str">
            <v>저케</v>
          </cell>
          <cell r="T173">
            <v>6.9000000000000006E-2</v>
          </cell>
        </row>
        <row r="174">
          <cell r="A174">
            <v>172</v>
          </cell>
          <cell r="B174" t="str">
            <v>제어 케이블</v>
          </cell>
          <cell r="C174" t="str">
            <v>CVV-SB  2.0sq/19C</v>
          </cell>
          <cell r="D174" t="str">
            <v>m</v>
          </cell>
          <cell r="G174">
            <v>717</v>
          </cell>
          <cell r="H174">
            <v>2643</v>
          </cell>
          <cell r="Q174">
            <v>2643</v>
          </cell>
          <cell r="R174">
            <v>0.05</v>
          </cell>
          <cell r="S174" t="str">
            <v>저케</v>
          </cell>
          <cell r="T174">
            <v>7.1999999999999995E-2</v>
          </cell>
        </row>
        <row r="175">
          <cell r="A175">
            <v>173</v>
          </cell>
          <cell r="B175" t="str">
            <v>제어 케이블</v>
          </cell>
          <cell r="C175" t="str">
            <v>CVV-SB  2.0sq/22C</v>
          </cell>
          <cell r="D175" t="str">
            <v>m</v>
          </cell>
          <cell r="G175">
            <v>717</v>
          </cell>
          <cell r="H175">
            <v>3171</v>
          </cell>
          <cell r="Q175">
            <v>3171</v>
          </cell>
          <cell r="R175">
            <v>0.05</v>
          </cell>
          <cell r="S175" t="str">
            <v>저케</v>
          </cell>
          <cell r="T175">
            <v>7.9000000000000001E-2</v>
          </cell>
        </row>
        <row r="176">
          <cell r="A176">
            <v>174</v>
          </cell>
          <cell r="B176" t="str">
            <v>제어 케이블</v>
          </cell>
          <cell r="C176" t="str">
            <v>CVV-SB  2.0sq/24C</v>
          </cell>
          <cell r="D176" t="str">
            <v>m</v>
          </cell>
          <cell r="G176">
            <v>717</v>
          </cell>
          <cell r="H176">
            <v>3150</v>
          </cell>
          <cell r="Q176">
            <v>3150</v>
          </cell>
          <cell r="R176">
            <v>0.05</v>
          </cell>
          <cell r="S176" t="str">
            <v>저케</v>
          </cell>
          <cell r="T176">
            <v>8.4000000000000005E-2</v>
          </cell>
        </row>
        <row r="177">
          <cell r="A177">
            <v>175</v>
          </cell>
          <cell r="B177" t="str">
            <v>제어 케이블</v>
          </cell>
          <cell r="C177" t="str">
            <v>CVV-SB  2.0sq/29C</v>
          </cell>
          <cell r="D177" t="str">
            <v>m</v>
          </cell>
          <cell r="G177">
            <v>717</v>
          </cell>
          <cell r="H177">
            <v>3452</v>
          </cell>
          <cell r="Q177">
            <v>3452</v>
          </cell>
          <cell r="R177">
            <v>0.05</v>
          </cell>
          <cell r="S177" t="str">
            <v>저케</v>
          </cell>
          <cell r="T177">
            <v>9.5000000000000001E-2</v>
          </cell>
        </row>
        <row r="178">
          <cell r="A178">
            <v>176</v>
          </cell>
          <cell r="B178" t="str">
            <v>제어 케이블</v>
          </cell>
          <cell r="C178" t="str">
            <v>CVV-SB  2.0sq/30C</v>
          </cell>
          <cell r="D178" t="str">
            <v>m</v>
          </cell>
          <cell r="G178">
            <v>717</v>
          </cell>
          <cell r="H178">
            <v>3695</v>
          </cell>
          <cell r="Q178">
            <v>3695</v>
          </cell>
          <cell r="R178">
            <v>0.05</v>
          </cell>
          <cell r="S178" t="str">
            <v>저케</v>
          </cell>
          <cell r="T178">
            <v>9.8000000000000004E-2</v>
          </cell>
        </row>
        <row r="179">
          <cell r="A179">
            <v>177</v>
          </cell>
          <cell r="Q179" t="str">
            <v/>
          </cell>
        </row>
        <row r="180">
          <cell r="A180">
            <v>178</v>
          </cell>
          <cell r="B180" t="str">
            <v>통신 케이블</v>
          </cell>
          <cell r="C180" t="str">
            <v>CPEV 0.65/5P</v>
          </cell>
          <cell r="D180" t="str">
            <v>m</v>
          </cell>
          <cell r="G180">
            <v>730</v>
          </cell>
          <cell r="H180">
            <v>568</v>
          </cell>
          <cell r="Q180">
            <v>568</v>
          </cell>
          <cell r="R180">
            <v>0.05</v>
          </cell>
          <cell r="S180" t="str">
            <v>통케</v>
          </cell>
          <cell r="T180">
            <v>1.7999999999999999E-2</v>
          </cell>
          <cell r="Y180" t="str">
            <v>2열동시180%</v>
          </cell>
        </row>
        <row r="181">
          <cell r="A181">
            <v>179</v>
          </cell>
          <cell r="B181" t="str">
            <v>통신 케이블</v>
          </cell>
          <cell r="C181" t="str">
            <v>CPEV 0.65/10P</v>
          </cell>
          <cell r="D181" t="str">
            <v>m</v>
          </cell>
          <cell r="G181">
            <v>730</v>
          </cell>
          <cell r="H181">
            <v>713</v>
          </cell>
          <cell r="Q181">
            <v>713</v>
          </cell>
          <cell r="R181">
            <v>0.05</v>
          </cell>
          <cell r="S181" t="str">
            <v>통케</v>
          </cell>
          <cell r="T181">
            <v>1.7999999999999999E-2</v>
          </cell>
          <cell r="Y181" t="str">
            <v>3열동시240%</v>
          </cell>
        </row>
        <row r="182">
          <cell r="A182">
            <v>180</v>
          </cell>
          <cell r="B182" t="str">
            <v>통신 케이블</v>
          </cell>
          <cell r="C182" t="str">
            <v>CPEV 0.65/20P</v>
          </cell>
          <cell r="D182" t="str">
            <v>m</v>
          </cell>
          <cell r="G182">
            <v>730</v>
          </cell>
          <cell r="H182">
            <v>1053</v>
          </cell>
          <cell r="Q182">
            <v>1053</v>
          </cell>
          <cell r="R182">
            <v>0.05</v>
          </cell>
          <cell r="S182" t="str">
            <v>통케</v>
          </cell>
          <cell r="T182">
            <v>2.1999999999999999E-2</v>
          </cell>
          <cell r="Y182" t="str">
            <v>4열동시320%</v>
          </cell>
        </row>
        <row r="183">
          <cell r="A183">
            <v>181</v>
          </cell>
          <cell r="B183" t="str">
            <v>통신 케이블</v>
          </cell>
          <cell r="C183" t="str">
            <v>CPEV 0.65/30P</v>
          </cell>
          <cell r="D183" t="str">
            <v>m</v>
          </cell>
          <cell r="G183">
            <v>730</v>
          </cell>
          <cell r="H183">
            <v>1432</v>
          </cell>
          <cell r="Q183">
            <v>1432</v>
          </cell>
          <cell r="R183">
            <v>0.05</v>
          </cell>
          <cell r="S183" t="str">
            <v>통케</v>
          </cell>
          <cell r="T183">
            <v>2.3E-2</v>
          </cell>
        </row>
        <row r="184">
          <cell r="A184">
            <v>182</v>
          </cell>
          <cell r="Q184" t="str">
            <v/>
          </cell>
        </row>
        <row r="185">
          <cell r="A185">
            <v>183</v>
          </cell>
          <cell r="Q185" t="str">
            <v/>
          </cell>
        </row>
        <row r="186">
          <cell r="A186">
            <v>184</v>
          </cell>
          <cell r="B186" t="str">
            <v>동축 케이블</v>
          </cell>
          <cell r="C186" t="str">
            <v>ECX  5C-2V</v>
          </cell>
          <cell r="D186" t="str">
            <v>m</v>
          </cell>
          <cell r="G186">
            <v>730</v>
          </cell>
          <cell r="H186">
            <v>386</v>
          </cell>
          <cell r="Q186">
            <v>386</v>
          </cell>
          <cell r="R186">
            <v>0.05</v>
          </cell>
          <cell r="S186" t="str">
            <v>통설</v>
          </cell>
          <cell r="T186">
            <v>1.7999999999999999E-2</v>
          </cell>
        </row>
        <row r="187">
          <cell r="A187">
            <v>185</v>
          </cell>
          <cell r="B187" t="str">
            <v>동축 케이블</v>
          </cell>
          <cell r="C187" t="str">
            <v>ECX  7C-2V</v>
          </cell>
          <cell r="D187" t="str">
            <v>m</v>
          </cell>
          <cell r="G187">
            <v>730</v>
          </cell>
          <cell r="H187">
            <v>698</v>
          </cell>
          <cell r="Q187">
            <v>698</v>
          </cell>
          <cell r="R187">
            <v>0.05</v>
          </cell>
          <cell r="S187" t="str">
            <v>통설</v>
          </cell>
          <cell r="T187">
            <v>2.1999999999999999E-2</v>
          </cell>
        </row>
        <row r="188">
          <cell r="A188">
            <v>186</v>
          </cell>
          <cell r="B188" t="str">
            <v>동축 케이블</v>
          </cell>
          <cell r="C188" t="str">
            <v>ECX 10C-2V</v>
          </cell>
          <cell r="D188" t="str">
            <v>m</v>
          </cell>
          <cell r="G188">
            <v>730</v>
          </cell>
          <cell r="H188">
            <v>1432</v>
          </cell>
          <cell r="Q188">
            <v>1432</v>
          </cell>
          <cell r="R188">
            <v>0.05</v>
          </cell>
          <cell r="S188" t="str">
            <v>통설</v>
          </cell>
          <cell r="T188">
            <v>3.2000000000000001E-2</v>
          </cell>
        </row>
        <row r="189">
          <cell r="A189">
            <v>187</v>
          </cell>
          <cell r="Q189" t="str">
            <v/>
          </cell>
        </row>
        <row r="190">
          <cell r="A190">
            <v>188</v>
          </cell>
          <cell r="B190" t="str">
            <v>22.9KV 전력케이블</v>
          </cell>
          <cell r="C190" t="str">
            <v>CV/CN 60sq/1C</v>
          </cell>
          <cell r="D190" t="str">
            <v>m</v>
          </cell>
          <cell r="G190">
            <v>720</v>
          </cell>
          <cell r="H190">
            <v>7834</v>
          </cell>
          <cell r="Q190">
            <v>7834</v>
          </cell>
          <cell r="R190">
            <v>0.05</v>
          </cell>
          <cell r="S190" t="str">
            <v>특케</v>
          </cell>
          <cell r="T190">
            <v>8.09E-2</v>
          </cell>
          <cell r="Y190" t="str">
            <v>2심:140%</v>
          </cell>
        </row>
        <row r="191">
          <cell r="A191">
            <v>189</v>
          </cell>
          <cell r="B191" t="str">
            <v>22.9KV 전력케이블</v>
          </cell>
          <cell r="C191" t="str">
            <v>CV/CN 100sq/1C</v>
          </cell>
          <cell r="D191" t="str">
            <v>m</v>
          </cell>
          <cell r="G191">
            <v>720</v>
          </cell>
          <cell r="H191">
            <v>9219</v>
          </cell>
          <cell r="Q191">
            <v>9219</v>
          </cell>
          <cell r="R191">
            <v>0.05</v>
          </cell>
          <cell r="S191" t="str">
            <v>특케</v>
          </cell>
          <cell r="T191">
            <v>0.1172</v>
          </cell>
          <cell r="Y191" t="str">
            <v>3심:200%</v>
          </cell>
        </row>
        <row r="192">
          <cell r="A192">
            <v>190</v>
          </cell>
          <cell r="Q192" t="str">
            <v/>
          </cell>
          <cell r="Y192" t="str">
            <v>4심:260%</v>
          </cell>
        </row>
        <row r="193">
          <cell r="A193">
            <v>191</v>
          </cell>
          <cell r="Q193" t="str">
            <v/>
          </cell>
        </row>
        <row r="194">
          <cell r="A194">
            <v>192</v>
          </cell>
          <cell r="Q194" t="str">
            <v/>
          </cell>
        </row>
        <row r="195">
          <cell r="A195">
            <v>193</v>
          </cell>
          <cell r="B195" t="str">
            <v>케이블 헤드 60sq</v>
          </cell>
          <cell r="C195" t="str">
            <v>23KV/1C  1단말/KIT</v>
          </cell>
          <cell r="D195" t="str">
            <v>EA</v>
          </cell>
          <cell r="G195">
            <v>736</v>
          </cell>
          <cell r="H195">
            <v>67400</v>
          </cell>
          <cell r="Q195">
            <v>67400</v>
          </cell>
          <cell r="R195">
            <v>0.05</v>
          </cell>
          <cell r="S195" t="str">
            <v>특케</v>
          </cell>
          <cell r="T195">
            <v>1.05</v>
          </cell>
        </row>
        <row r="196">
          <cell r="A196">
            <v>194</v>
          </cell>
          <cell r="B196" t="str">
            <v>케이블 헤드 100sq</v>
          </cell>
          <cell r="C196" t="str">
            <v>23KV/1C  1단말/KIT</v>
          </cell>
          <cell r="D196" t="str">
            <v>EA</v>
          </cell>
          <cell r="G196">
            <v>736</v>
          </cell>
          <cell r="H196">
            <v>89500</v>
          </cell>
          <cell r="Q196">
            <v>89500</v>
          </cell>
          <cell r="R196">
            <v>0.05</v>
          </cell>
          <cell r="S196" t="str">
            <v>특케</v>
          </cell>
          <cell r="T196">
            <v>1.2</v>
          </cell>
        </row>
        <row r="197">
          <cell r="A197">
            <v>195</v>
          </cell>
          <cell r="Q197" t="str">
            <v/>
          </cell>
        </row>
        <row r="198">
          <cell r="A198">
            <v>196</v>
          </cell>
          <cell r="Q198" t="str">
            <v/>
          </cell>
        </row>
        <row r="199">
          <cell r="A199">
            <v>197</v>
          </cell>
          <cell r="Q199" t="str">
            <v/>
          </cell>
        </row>
        <row r="200">
          <cell r="A200">
            <v>198</v>
          </cell>
          <cell r="B200" t="str">
            <v>고압케이블</v>
          </cell>
          <cell r="C200" t="str">
            <v>3.3KV CV8sq/1C</v>
          </cell>
          <cell r="D200" t="str">
            <v>m</v>
          </cell>
          <cell r="G200">
            <v>719</v>
          </cell>
          <cell r="H200">
            <v>1182</v>
          </cell>
          <cell r="Q200">
            <v>1182</v>
          </cell>
          <cell r="R200">
            <v>0.05</v>
          </cell>
          <cell r="S200" t="str">
            <v>고케</v>
          </cell>
          <cell r="T200">
            <v>1.5400000000000002E-2</v>
          </cell>
        </row>
        <row r="201">
          <cell r="A201">
            <v>199</v>
          </cell>
          <cell r="B201" t="str">
            <v>고압케이블</v>
          </cell>
          <cell r="C201" t="str">
            <v>3.3KV CV14sq/1C</v>
          </cell>
          <cell r="D201" t="str">
            <v>m</v>
          </cell>
          <cell r="G201">
            <v>719</v>
          </cell>
          <cell r="H201">
            <v>1515</v>
          </cell>
          <cell r="Q201">
            <v>1515</v>
          </cell>
          <cell r="R201">
            <v>0.05</v>
          </cell>
          <cell r="S201" t="str">
            <v>고케</v>
          </cell>
          <cell r="T201">
            <v>2.2000000000000002E-2</v>
          </cell>
        </row>
        <row r="202">
          <cell r="A202">
            <v>200</v>
          </cell>
          <cell r="B202" t="str">
            <v>고압케이블</v>
          </cell>
          <cell r="C202" t="str">
            <v>3.3KV CV22sq/1C</v>
          </cell>
          <cell r="D202" t="str">
            <v>m</v>
          </cell>
          <cell r="G202">
            <v>719</v>
          </cell>
          <cell r="H202">
            <v>1825</v>
          </cell>
          <cell r="Q202">
            <v>1825</v>
          </cell>
          <cell r="R202">
            <v>0.05</v>
          </cell>
          <cell r="S202" t="str">
            <v>고케</v>
          </cell>
          <cell r="T202">
            <v>2.86E-2</v>
          </cell>
        </row>
        <row r="203">
          <cell r="A203">
            <v>201</v>
          </cell>
          <cell r="B203" t="str">
            <v>고압케이블</v>
          </cell>
          <cell r="C203" t="str">
            <v>3.3KV CV30sq/1C</v>
          </cell>
          <cell r="D203" t="str">
            <v>m</v>
          </cell>
          <cell r="G203">
            <v>719</v>
          </cell>
          <cell r="H203">
            <v>2201</v>
          </cell>
          <cell r="Q203">
            <v>2201</v>
          </cell>
          <cell r="R203">
            <v>0.05</v>
          </cell>
          <cell r="S203" t="str">
            <v>고케</v>
          </cell>
          <cell r="T203">
            <v>3.3000000000000002E-2</v>
          </cell>
        </row>
        <row r="204">
          <cell r="A204">
            <v>202</v>
          </cell>
          <cell r="B204" t="str">
            <v>고압케이블</v>
          </cell>
          <cell r="C204" t="str">
            <v>3.3KV CV38sq/1C</v>
          </cell>
          <cell r="D204" t="str">
            <v>m</v>
          </cell>
          <cell r="G204">
            <v>719</v>
          </cell>
          <cell r="H204">
            <v>2647</v>
          </cell>
          <cell r="Q204">
            <v>2647</v>
          </cell>
          <cell r="R204">
            <v>0.05</v>
          </cell>
          <cell r="S204" t="str">
            <v>고케</v>
          </cell>
          <cell r="T204">
            <v>3.9600000000000003E-2</v>
          </cell>
        </row>
        <row r="205">
          <cell r="A205">
            <v>203</v>
          </cell>
          <cell r="B205" t="str">
            <v>고압케이블</v>
          </cell>
          <cell r="C205" t="str">
            <v>3.3KV CV50sq/1C</v>
          </cell>
          <cell r="D205" t="str">
            <v>m</v>
          </cell>
          <cell r="G205">
            <v>719</v>
          </cell>
          <cell r="H205">
            <v>3260</v>
          </cell>
          <cell r="Q205">
            <v>3260</v>
          </cell>
          <cell r="R205">
            <v>0.05</v>
          </cell>
          <cell r="S205" t="str">
            <v>고케</v>
          </cell>
          <cell r="T205">
            <v>4.7300000000000002E-2</v>
          </cell>
        </row>
        <row r="206">
          <cell r="A206">
            <v>204</v>
          </cell>
          <cell r="B206" t="str">
            <v>고압케이블</v>
          </cell>
          <cell r="C206" t="str">
            <v>3.3KV CV60sq/1C</v>
          </cell>
          <cell r="D206" t="str">
            <v>m</v>
          </cell>
          <cell r="G206">
            <v>719</v>
          </cell>
          <cell r="H206">
            <v>3953</v>
          </cell>
          <cell r="Q206">
            <v>3953</v>
          </cell>
          <cell r="R206">
            <v>0.05</v>
          </cell>
          <cell r="S206" t="str">
            <v>고케</v>
          </cell>
          <cell r="T206">
            <v>5.3900000000000003E-2</v>
          </cell>
        </row>
        <row r="207">
          <cell r="A207">
            <v>205</v>
          </cell>
          <cell r="B207" t="str">
            <v>고압케이블</v>
          </cell>
          <cell r="C207" t="str">
            <v>3.3KV CV80sq/1C</v>
          </cell>
          <cell r="D207" t="str">
            <v>m</v>
          </cell>
          <cell r="G207">
            <v>719</v>
          </cell>
          <cell r="H207">
            <v>4347</v>
          </cell>
          <cell r="Q207">
            <v>4347</v>
          </cell>
          <cell r="R207">
            <v>0.05</v>
          </cell>
          <cell r="S207" t="str">
            <v>고케</v>
          </cell>
          <cell r="T207">
            <v>6.6000000000000003E-2</v>
          </cell>
        </row>
        <row r="208">
          <cell r="A208">
            <v>206</v>
          </cell>
          <cell r="B208" t="str">
            <v>고압케이블</v>
          </cell>
          <cell r="C208" t="str">
            <v>3.3KV CV100sq/1C</v>
          </cell>
          <cell r="D208" t="str">
            <v>m</v>
          </cell>
          <cell r="G208">
            <v>719</v>
          </cell>
          <cell r="H208">
            <v>5188</v>
          </cell>
          <cell r="Q208">
            <v>5188</v>
          </cell>
          <cell r="R208">
            <v>0.05</v>
          </cell>
          <cell r="S208" t="str">
            <v>고케</v>
          </cell>
          <cell r="T208">
            <v>7.8100000000000003E-2</v>
          </cell>
        </row>
        <row r="209">
          <cell r="A209">
            <v>207</v>
          </cell>
          <cell r="B209" t="str">
            <v>고압케이블</v>
          </cell>
          <cell r="C209" t="str">
            <v>3.3KV CV125sq/1C</v>
          </cell>
          <cell r="D209" t="str">
            <v>m</v>
          </cell>
          <cell r="G209">
            <v>719</v>
          </cell>
          <cell r="H209">
            <v>7110</v>
          </cell>
          <cell r="Q209">
            <v>7110</v>
          </cell>
          <cell r="R209">
            <v>0.05</v>
          </cell>
          <cell r="S209" t="str">
            <v>고케</v>
          </cell>
          <cell r="T209">
            <v>9.240000000000001E-2</v>
          </cell>
        </row>
        <row r="210">
          <cell r="A210">
            <v>208</v>
          </cell>
          <cell r="B210" t="str">
            <v>고압케이블</v>
          </cell>
          <cell r="C210" t="str">
            <v>3.3KV CV150sq/1C</v>
          </cell>
          <cell r="D210" t="str">
            <v>m</v>
          </cell>
          <cell r="G210">
            <v>719</v>
          </cell>
          <cell r="H210">
            <v>8415</v>
          </cell>
          <cell r="Q210">
            <v>8415</v>
          </cell>
          <cell r="R210">
            <v>0.05</v>
          </cell>
          <cell r="S210" t="str">
            <v>고케</v>
          </cell>
          <cell r="T210">
            <v>0.10670000000000002</v>
          </cell>
        </row>
        <row r="211">
          <cell r="A211">
            <v>209</v>
          </cell>
          <cell r="B211" t="str">
            <v>고압케이블</v>
          </cell>
          <cell r="C211" t="str">
            <v>3.3KV CV200sq/1C</v>
          </cell>
          <cell r="D211" t="str">
            <v>m</v>
          </cell>
          <cell r="G211">
            <v>719</v>
          </cell>
          <cell r="H211">
            <v>11412</v>
          </cell>
          <cell r="Q211">
            <v>11412</v>
          </cell>
          <cell r="R211">
            <v>0.05</v>
          </cell>
          <cell r="S211" t="str">
            <v>고케</v>
          </cell>
          <cell r="T211">
            <v>0.12870000000000001</v>
          </cell>
        </row>
        <row r="212">
          <cell r="A212">
            <v>210</v>
          </cell>
          <cell r="B212" t="str">
            <v>고압케이블</v>
          </cell>
          <cell r="C212" t="str">
            <v>3.3KV CV250sq/1C</v>
          </cell>
          <cell r="D212" t="str">
            <v>m</v>
          </cell>
          <cell r="G212">
            <v>719</v>
          </cell>
          <cell r="H212">
            <v>13970</v>
          </cell>
          <cell r="Q212">
            <v>13970</v>
          </cell>
          <cell r="R212">
            <v>0.05</v>
          </cell>
          <cell r="S212" t="str">
            <v>고케</v>
          </cell>
          <cell r="T212">
            <v>0.15620000000000001</v>
          </cell>
        </row>
        <row r="213">
          <cell r="A213">
            <v>211</v>
          </cell>
          <cell r="Q213" t="str">
            <v/>
          </cell>
        </row>
        <row r="214">
          <cell r="A214">
            <v>212</v>
          </cell>
          <cell r="Q214" t="str">
            <v/>
          </cell>
        </row>
        <row r="215">
          <cell r="A215">
            <v>213</v>
          </cell>
          <cell r="Q215" t="str">
            <v/>
          </cell>
        </row>
        <row r="216">
          <cell r="A216">
            <v>214</v>
          </cell>
          <cell r="B216" t="str">
            <v>케이블 헤드 8sq</v>
          </cell>
          <cell r="C216" t="str">
            <v>6.6KV/1C  1단말/KIT</v>
          </cell>
          <cell r="D216" t="str">
            <v>EA</v>
          </cell>
          <cell r="Q216">
            <v>0</v>
          </cell>
          <cell r="S216" t="str">
            <v>고케</v>
          </cell>
          <cell r="T216">
            <v>0.34</v>
          </cell>
        </row>
        <row r="217">
          <cell r="A217">
            <v>215</v>
          </cell>
          <cell r="B217" t="str">
            <v>케이블 헤드 14sq</v>
          </cell>
          <cell r="C217" t="str">
            <v>6.6KV/1C  1단말/KIT</v>
          </cell>
          <cell r="D217" t="str">
            <v>EA</v>
          </cell>
          <cell r="Q217">
            <v>0</v>
          </cell>
          <cell r="S217" t="str">
            <v>고케</v>
          </cell>
          <cell r="T217">
            <v>0.36</v>
          </cell>
        </row>
        <row r="218">
          <cell r="A218">
            <v>216</v>
          </cell>
          <cell r="B218" t="str">
            <v>케이블 헤드 22sq</v>
          </cell>
          <cell r="C218" t="str">
            <v>6.6KV/1C  1단말/KIT</v>
          </cell>
          <cell r="D218" t="str">
            <v>EA</v>
          </cell>
          <cell r="G218">
            <v>738</v>
          </cell>
          <cell r="H218">
            <v>22640</v>
          </cell>
          <cell r="Q218">
            <v>22640</v>
          </cell>
          <cell r="S218" t="str">
            <v>고케</v>
          </cell>
          <cell r="T218">
            <v>0.46</v>
          </cell>
        </row>
        <row r="219">
          <cell r="A219">
            <v>217</v>
          </cell>
          <cell r="B219" t="str">
            <v>케이블 헤드 30sq</v>
          </cell>
          <cell r="C219" t="str">
            <v>6.6KV/1C  1단말/KIT</v>
          </cell>
          <cell r="D219" t="str">
            <v>EA</v>
          </cell>
          <cell r="Q219">
            <v>0</v>
          </cell>
          <cell r="S219" t="str">
            <v>고케</v>
          </cell>
          <cell r="T219">
            <v>0.52</v>
          </cell>
        </row>
        <row r="220">
          <cell r="A220">
            <v>218</v>
          </cell>
          <cell r="B220" t="str">
            <v>케이블 헤드 38sq</v>
          </cell>
          <cell r="C220" t="str">
            <v>6.6KV/1C  1단말/KIT</v>
          </cell>
          <cell r="D220" t="str">
            <v>EA</v>
          </cell>
          <cell r="G220">
            <v>738</v>
          </cell>
          <cell r="H220">
            <v>22800</v>
          </cell>
          <cell r="Q220">
            <v>22800</v>
          </cell>
          <cell r="S220" t="str">
            <v>고케</v>
          </cell>
          <cell r="T220">
            <v>0.55000000000000004</v>
          </cell>
        </row>
        <row r="221">
          <cell r="A221">
            <v>219</v>
          </cell>
          <cell r="B221" t="str">
            <v>케이블 헤드 50sq</v>
          </cell>
          <cell r="C221" t="str">
            <v>6.6KV/1C  1단말/KIT</v>
          </cell>
          <cell r="D221" t="str">
            <v>EA</v>
          </cell>
          <cell r="Q221">
            <v>0</v>
          </cell>
          <cell r="S221" t="str">
            <v>고케</v>
          </cell>
          <cell r="T221">
            <v>0.6</v>
          </cell>
        </row>
        <row r="222">
          <cell r="A222">
            <v>220</v>
          </cell>
          <cell r="B222" t="str">
            <v>케이블 헤드 60sq</v>
          </cell>
          <cell r="C222" t="str">
            <v>6.6KV/1C  1단말/KIT</v>
          </cell>
          <cell r="D222" t="str">
            <v>EA</v>
          </cell>
          <cell r="G222">
            <v>738</v>
          </cell>
          <cell r="H222">
            <v>26000</v>
          </cell>
          <cell r="Q222">
            <v>26000</v>
          </cell>
          <cell r="S222" t="str">
            <v>고케</v>
          </cell>
          <cell r="T222">
            <v>0.67</v>
          </cell>
        </row>
        <row r="223">
          <cell r="A223">
            <v>221</v>
          </cell>
          <cell r="B223" t="str">
            <v>케이블 헤드 80sq</v>
          </cell>
          <cell r="C223" t="str">
            <v>6.6KV/1C  1단말/KIT</v>
          </cell>
          <cell r="D223" t="str">
            <v>EA</v>
          </cell>
          <cell r="Q223">
            <v>0</v>
          </cell>
          <cell r="S223" t="str">
            <v>고케</v>
          </cell>
          <cell r="T223">
            <v>0.72</v>
          </cell>
        </row>
        <row r="224">
          <cell r="A224">
            <v>222</v>
          </cell>
          <cell r="B224" t="str">
            <v>케이블 헤드 100sq</v>
          </cell>
          <cell r="C224" t="str">
            <v>6.6KV/1C  1단말/KIT</v>
          </cell>
          <cell r="D224" t="str">
            <v>EA</v>
          </cell>
          <cell r="G224">
            <v>738</v>
          </cell>
          <cell r="H224">
            <v>26700</v>
          </cell>
          <cell r="Q224">
            <v>26700</v>
          </cell>
          <cell r="S224" t="str">
            <v>고케</v>
          </cell>
          <cell r="T224">
            <v>0.76</v>
          </cell>
        </row>
        <row r="225">
          <cell r="A225">
            <v>223</v>
          </cell>
          <cell r="B225" t="str">
            <v>케이블 헤드 125sq</v>
          </cell>
          <cell r="C225" t="str">
            <v>6.6KV/1C  1단말/KIT</v>
          </cell>
          <cell r="D225" t="str">
            <v>EA</v>
          </cell>
          <cell r="Q225">
            <v>0</v>
          </cell>
          <cell r="S225" t="str">
            <v>고케</v>
          </cell>
          <cell r="T225">
            <v>0.85</v>
          </cell>
        </row>
        <row r="226">
          <cell r="A226">
            <v>224</v>
          </cell>
          <cell r="B226" t="str">
            <v>케이블 헤드 150sq</v>
          </cell>
          <cell r="C226" t="str">
            <v>6.6KV/1C  1단말/KIT</v>
          </cell>
          <cell r="D226" t="str">
            <v>EA</v>
          </cell>
          <cell r="G226">
            <v>738</v>
          </cell>
          <cell r="H226">
            <v>31800</v>
          </cell>
          <cell r="Q226">
            <v>31800</v>
          </cell>
          <cell r="S226" t="str">
            <v>고케</v>
          </cell>
          <cell r="T226">
            <v>0.95</v>
          </cell>
        </row>
        <row r="227">
          <cell r="A227">
            <v>225</v>
          </cell>
          <cell r="B227" t="str">
            <v>케이블 헤드 200sq</v>
          </cell>
          <cell r="C227" t="str">
            <v>6.6KV/1C  1단말/KIT</v>
          </cell>
          <cell r="D227" t="str">
            <v>EA</v>
          </cell>
          <cell r="G227">
            <v>738</v>
          </cell>
          <cell r="H227">
            <v>32600</v>
          </cell>
          <cell r="Q227">
            <v>32600</v>
          </cell>
          <cell r="S227" t="str">
            <v>고케</v>
          </cell>
          <cell r="T227">
            <v>1.03</v>
          </cell>
        </row>
        <row r="228">
          <cell r="A228">
            <v>226</v>
          </cell>
          <cell r="B228" t="str">
            <v>케이블 헤드 250sq</v>
          </cell>
          <cell r="C228" t="str">
            <v>6.6KV/1C  1단말/KIT</v>
          </cell>
          <cell r="D228" t="str">
            <v>EA</v>
          </cell>
          <cell r="G228">
            <v>738</v>
          </cell>
          <cell r="H228">
            <v>33400</v>
          </cell>
          <cell r="Q228">
            <v>33400</v>
          </cell>
          <cell r="S228" t="str">
            <v>고케</v>
          </cell>
          <cell r="T228">
            <v>1.18</v>
          </cell>
        </row>
        <row r="229">
          <cell r="A229">
            <v>227</v>
          </cell>
          <cell r="Q229" t="str">
            <v/>
          </cell>
        </row>
        <row r="230">
          <cell r="A230">
            <v>228</v>
          </cell>
          <cell r="Q230" t="str">
            <v/>
          </cell>
        </row>
        <row r="231">
          <cell r="A231">
            <v>229</v>
          </cell>
          <cell r="B231" t="str">
            <v>케이블헤드 지지금구</v>
          </cell>
          <cell r="C231" t="str">
            <v>상,하부용</v>
          </cell>
          <cell r="D231" t="str">
            <v>조</v>
          </cell>
          <cell r="G231">
            <v>828</v>
          </cell>
          <cell r="H231">
            <v>42000</v>
          </cell>
          <cell r="Q231">
            <v>42000</v>
          </cell>
          <cell r="U231" t="str">
            <v>배전</v>
          </cell>
          <cell r="V231">
            <v>0.45</v>
          </cell>
          <cell r="W231" t="str">
            <v>보인</v>
          </cell>
          <cell r="X231">
            <v>0.23</v>
          </cell>
        </row>
        <row r="232">
          <cell r="A232">
            <v>230</v>
          </cell>
          <cell r="B232" t="str">
            <v>전주용 입상관</v>
          </cell>
          <cell r="C232" t="str">
            <v>φ130×2m</v>
          </cell>
          <cell r="D232" t="str">
            <v>EA</v>
          </cell>
          <cell r="G232">
            <v>828</v>
          </cell>
          <cell r="H232">
            <v>17000</v>
          </cell>
          <cell r="Q232">
            <v>17000</v>
          </cell>
          <cell r="U232" t="str">
            <v>배전</v>
          </cell>
          <cell r="V232">
            <v>0.46</v>
          </cell>
          <cell r="W232" t="str">
            <v>보인</v>
          </cell>
          <cell r="X232">
            <v>0.17</v>
          </cell>
        </row>
        <row r="233">
          <cell r="A233">
            <v>231</v>
          </cell>
          <cell r="B233" t="str">
            <v>반경철관</v>
          </cell>
          <cell r="C233" t="str">
            <v>80×2×2400</v>
          </cell>
          <cell r="D233" t="str">
            <v>EA</v>
          </cell>
          <cell r="G233">
            <v>827</v>
          </cell>
          <cell r="H233">
            <v>9800</v>
          </cell>
          <cell r="Q233">
            <v>9800</v>
          </cell>
          <cell r="U233" t="str">
            <v>배관</v>
          </cell>
          <cell r="V233">
            <v>0.122</v>
          </cell>
        </row>
        <row r="234">
          <cell r="A234">
            <v>232</v>
          </cell>
          <cell r="B234" t="str">
            <v>반경철관 취부밴드</v>
          </cell>
          <cell r="D234" t="str">
            <v>EA</v>
          </cell>
          <cell r="G234">
            <v>827</v>
          </cell>
          <cell r="H234">
            <v>1200</v>
          </cell>
          <cell r="Q234">
            <v>1200</v>
          </cell>
        </row>
        <row r="235">
          <cell r="A235">
            <v>233</v>
          </cell>
          <cell r="B235" t="str">
            <v>입상관취부밴드</v>
          </cell>
          <cell r="D235" t="str">
            <v>EA</v>
          </cell>
          <cell r="G235">
            <v>827</v>
          </cell>
          <cell r="H235">
            <v>1200</v>
          </cell>
          <cell r="Q235">
            <v>1200</v>
          </cell>
        </row>
        <row r="236">
          <cell r="A236">
            <v>234</v>
          </cell>
          <cell r="Q236" t="str">
            <v/>
          </cell>
        </row>
        <row r="237">
          <cell r="A237">
            <v>235</v>
          </cell>
          <cell r="B237" t="str">
            <v>위샤 캡</v>
          </cell>
          <cell r="C237" t="str">
            <v>ST 36C</v>
          </cell>
          <cell r="D237" t="str">
            <v>EA</v>
          </cell>
          <cell r="G237">
            <v>741</v>
          </cell>
          <cell r="H237">
            <v>2480</v>
          </cell>
          <cell r="Q237">
            <v>2480</v>
          </cell>
          <cell r="S237" t="str">
            <v>내선</v>
          </cell>
          <cell r="T237">
            <v>0.03</v>
          </cell>
        </row>
        <row r="238">
          <cell r="A238">
            <v>236</v>
          </cell>
          <cell r="B238" t="str">
            <v>위샤 캡</v>
          </cell>
          <cell r="C238" t="str">
            <v>ST 42C</v>
          </cell>
          <cell r="D238" t="str">
            <v>EA</v>
          </cell>
          <cell r="G238">
            <v>741</v>
          </cell>
          <cell r="H238">
            <v>2770</v>
          </cell>
          <cell r="Q238">
            <v>2770</v>
          </cell>
          <cell r="S238" t="str">
            <v>내선</v>
          </cell>
          <cell r="T238">
            <v>0.03</v>
          </cell>
        </row>
        <row r="239">
          <cell r="A239">
            <v>237</v>
          </cell>
          <cell r="B239" t="str">
            <v>위샤 캡</v>
          </cell>
          <cell r="C239" t="str">
            <v>ST 54C</v>
          </cell>
          <cell r="D239" t="str">
            <v>EA</v>
          </cell>
          <cell r="G239">
            <v>741</v>
          </cell>
          <cell r="H239">
            <v>3440</v>
          </cell>
          <cell r="Q239">
            <v>3440</v>
          </cell>
          <cell r="S239" t="str">
            <v>내선</v>
          </cell>
          <cell r="T239">
            <v>0.04</v>
          </cell>
        </row>
        <row r="240">
          <cell r="A240">
            <v>238</v>
          </cell>
          <cell r="B240" t="str">
            <v>위샤 캡</v>
          </cell>
          <cell r="C240" t="str">
            <v>ST 104C</v>
          </cell>
          <cell r="D240" t="str">
            <v>EA</v>
          </cell>
          <cell r="G240">
            <v>741</v>
          </cell>
          <cell r="H240">
            <v>23910</v>
          </cell>
          <cell r="Q240">
            <v>23910</v>
          </cell>
          <cell r="S240" t="str">
            <v>내선</v>
          </cell>
          <cell r="T240">
            <v>0.04</v>
          </cell>
        </row>
        <row r="241">
          <cell r="A241">
            <v>239</v>
          </cell>
          <cell r="Q241" t="str">
            <v/>
          </cell>
        </row>
        <row r="242">
          <cell r="A242">
            <v>240</v>
          </cell>
          <cell r="Q242" t="str">
            <v/>
          </cell>
        </row>
        <row r="243">
          <cell r="A243">
            <v>241</v>
          </cell>
          <cell r="B243" t="str">
            <v>PULL BOX</v>
          </cell>
          <cell r="C243" t="str">
            <v>100×100×100</v>
          </cell>
          <cell r="D243" t="str">
            <v>EA</v>
          </cell>
          <cell r="G243">
            <v>746</v>
          </cell>
          <cell r="H243">
            <v>1600</v>
          </cell>
          <cell r="Q243">
            <v>1600</v>
          </cell>
          <cell r="S243" t="str">
            <v>내선</v>
          </cell>
          <cell r="T243">
            <v>0.35</v>
          </cell>
          <cell r="U243" t="str">
            <v>내선</v>
          </cell>
          <cell r="V243">
            <v>0.66</v>
          </cell>
          <cell r="Y243" t="str">
            <v>옥외는 벽면</v>
          </cell>
        </row>
        <row r="244">
          <cell r="A244">
            <v>242</v>
          </cell>
          <cell r="B244" t="str">
            <v>PULL BOX</v>
          </cell>
          <cell r="C244" t="str">
            <v>150×150×100</v>
          </cell>
          <cell r="D244" t="str">
            <v>EA</v>
          </cell>
          <cell r="G244">
            <v>746</v>
          </cell>
          <cell r="H244">
            <v>2000</v>
          </cell>
          <cell r="Q244">
            <v>2000</v>
          </cell>
          <cell r="S244" t="str">
            <v>내선</v>
          </cell>
          <cell r="T244">
            <v>0.35</v>
          </cell>
          <cell r="U244" t="str">
            <v>내선</v>
          </cell>
          <cell r="V244">
            <v>0.66</v>
          </cell>
          <cell r="Y244" t="str">
            <v>옥외는 벽면</v>
          </cell>
        </row>
        <row r="245">
          <cell r="A245">
            <v>243</v>
          </cell>
          <cell r="B245" t="str">
            <v>PULL BOX</v>
          </cell>
          <cell r="C245" t="str">
            <v>200×200×100</v>
          </cell>
          <cell r="D245" t="str">
            <v>EA</v>
          </cell>
          <cell r="G245">
            <v>746</v>
          </cell>
          <cell r="H245">
            <v>3100</v>
          </cell>
          <cell r="Q245">
            <v>3100</v>
          </cell>
          <cell r="S245" t="str">
            <v>내선</v>
          </cell>
          <cell r="T245">
            <v>0.35</v>
          </cell>
          <cell r="U245" t="str">
            <v>내선</v>
          </cell>
          <cell r="V245">
            <v>0.66</v>
          </cell>
          <cell r="Y245" t="str">
            <v>옥외는 벽면</v>
          </cell>
        </row>
        <row r="246">
          <cell r="A246">
            <v>244</v>
          </cell>
          <cell r="B246" t="str">
            <v>PULL BOX</v>
          </cell>
          <cell r="C246" t="str">
            <v>250×250×100</v>
          </cell>
          <cell r="D246" t="str">
            <v>EA</v>
          </cell>
          <cell r="G246">
            <v>746</v>
          </cell>
          <cell r="H246">
            <v>4650</v>
          </cell>
          <cell r="Q246">
            <v>4650</v>
          </cell>
          <cell r="S246" t="str">
            <v>내선</v>
          </cell>
          <cell r="T246">
            <v>0.35</v>
          </cell>
          <cell r="U246" t="str">
            <v>내선</v>
          </cell>
          <cell r="V246">
            <v>0.66</v>
          </cell>
          <cell r="Y246" t="str">
            <v>옥외는 벽면</v>
          </cell>
        </row>
        <row r="247">
          <cell r="A247">
            <v>245</v>
          </cell>
          <cell r="B247" t="str">
            <v>PULL BOX</v>
          </cell>
          <cell r="C247" t="str">
            <v>300×300×100</v>
          </cell>
          <cell r="D247" t="str">
            <v>EA</v>
          </cell>
          <cell r="G247">
            <v>746</v>
          </cell>
          <cell r="H247">
            <v>5000</v>
          </cell>
          <cell r="Q247">
            <v>5000</v>
          </cell>
          <cell r="S247" t="str">
            <v>내선</v>
          </cell>
          <cell r="T247">
            <v>0.35</v>
          </cell>
          <cell r="U247" t="str">
            <v>내선</v>
          </cell>
          <cell r="V247">
            <v>0.66</v>
          </cell>
          <cell r="Y247" t="str">
            <v>옥외는 벽면</v>
          </cell>
        </row>
        <row r="248">
          <cell r="A248">
            <v>246</v>
          </cell>
          <cell r="B248" t="str">
            <v>PULL BOX</v>
          </cell>
          <cell r="C248" t="str">
            <v>150×150×150</v>
          </cell>
          <cell r="D248" t="str">
            <v>EA</v>
          </cell>
          <cell r="G248">
            <v>746</v>
          </cell>
          <cell r="H248">
            <v>2350</v>
          </cell>
          <cell r="Q248">
            <v>2350</v>
          </cell>
          <cell r="S248" t="str">
            <v>내선</v>
          </cell>
          <cell r="T248">
            <v>0.35</v>
          </cell>
          <cell r="U248" t="str">
            <v>내선</v>
          </cell>
          <cell r="V248">
            <v>0.66</v>
          </cell>
          <cell r="Y248" t="str">
            <v>옥외는 벽면</v>
          </cell>
        </row>
        <row r="249">
          <cell r="A249">
            <v>247</v>
          </cell>
          <cell r="B249" t="str">
            <v>PULL BOX</v>
          </cell>
          <cell r="C249" t="str">
            <v>200×200×150</v>
          </cell>
          <cell r="D249" t="str">
            <v>EA</v>
          </cell>
          <cell r="G249">
            <v>746</v>
          </cell>
          <cell r="H249">
            <v>3900</v>
          </cell>
          <cell r="Q249">
            <v>3900</v>
          </cell>
          <cell r="S249" t="str">
            <v>내선</v>
          </cell>
          <cell r="T249">
            <v>0.35</v>
          </cell>
          <cell r="U249" t="str">
            <v>내선</v>
          </cell>
          <cell r="V249">
            <v>0.66</v>
          </cell>
          <cell r="Y249" t="str">
            <v>옥외는 벽면</v>
          </cell>
        </row>
        <row r="250">
          <cell r="A250">
            <v>248</v>
          </cell>
          <cell r="B250" t="str">
            <v>PULL BOX</v>
          </cell>
          <cell r="C250" t="str">
            <v>250×250×150</v>
          </cell>
          <cell r="D250" t="str">
            <v>EA</v>
          </cell>
          <cell r="G250">
            <v>746</v>
          </cell>
          <cell r="H250">
            <v>5000</v>
          </cell>
          <cell r="Q250">
            <v>5000</v>
          </cell>
          <cell r="S250" t="str">
            <v>내선</v>
          </cell>
          <cell r="T250">
            <v>0.35</v>
          </cell>
          <cell r="U250" t="str">
            <v>내선</v>
          </cell>
          <cell r="V250">
            <v>0.66</v>
          </cell>
          <cell r="Y250" t="str">
            <v>옥외는 벽면</v>
          </cell>
        </row>
        <row r="251">
          <cell r="A251">
            <v>249</v>
          </cell>
          <cell r="B251" t="str">
            <v>PULL BOX</v>
          </cell>
          <cell r="C251" t="str">
            <v>300×300×150</v>
          </cell>
          <cell r="D251" t="str">
            <v>EA</v>
          </cell>
          <cell r="G251">
            <v>746</v>
          </cell>
          <cell r="H251">
            <v>5750</v>
          </cell>
          <cell r="Q251">
            <v>5750</v>
          </cell>
          <cell r="S251" t="str">
            <v>내선</v>
          </cell>
          <cell r="T251">
            <v>0.35</v>
          </cell>
          <cell r="U251" t="str">
            <v>내선</v>
          </cell>
          <cell r="V251">
            <v>0.66</v>
          </cell>
          <cell r="Y251" t="str">
            <v>옥외는 벽면</v>
          </cell>
        </row>
        <row r="252">
          <cell r="A252">
            <v>250</v>
          </cell>
          <cell r="B252" t="str">
            <v>PULL BOX</v>
          </cell>
          <cell r="C252" t="str">
            <v>400×400×150</v>
          </cell>
          <cell r="D252" t="str">
            <v>EA</v>
          </cell>
          <cell r="G252">
            <v>746</v>
          </cell>
          <cell r="H252">
            <v>9350</v>
          </cell>
          <cell r="Q252">
            <v>9350</v>
          </cell>
          <cell r="S252" t="str">
            <v>내선</v>
          </cell>
          <cell r="T252">
            <v>0.35</v>
          </cell>
          <cell r="U252" t="str">
            <v>내선</v>
          </cell>
          <cell r="V252">
            <v>0.66</v>
          </cell>
          <cell r="Y252" t="str">
            <v>옥외는 벽면</v>
          </cell>
        </row>
        <row r="253">
          <cell r="A253">
            <v>251</v>
          </cell>
          <cell r="B253" t="str">
            <v>PULL BOX</v>
          </cell>
          <cell r="C253" t="str">
            <v>300×300×200</v>
          </cell>
          <cell r="D253" t="str">
            <v>EA</v>
          </cell>
          <cell r="G253">
            <v>746</v>
          </cell>
          <cell r="H253">
            <v>6500</v>
          </cell>
          <cell r="Q253">
            <v>6500</v>
          </cell>
          <cell r="S253" t="str">
            <v>내선</v>
          </cell>
          <cell r="T253">
            <v>0.35</v>
          </cell>
          <cell r="U253" t="str">
            <v>내선</v>
          </cell>
          <cell r="V253">
            <v>0.66</v>
          </cell>
          <cell r="Y253" t="str">
            <v>옥외는 벽면</v>
          </cell>
        </row>
        <row r="254">
          <cell r="A254">
            <v>252</v>
          </cell>
          <cell r="B254" t="str">
            <v>PULL BOX</v>
          </cell>
          <cell r="C254" t="str">
            <v>400×400×200</v>
          </cell>
          <cell r="D254" t="str">
            <v>EA</v>
          </cell>
          <cell r="G254">
            <v>746</v>
          </cell>
          <cell r="H254">
            <v>10200</v>
          </cell>
          <cell r="Q254">
            <v>10200</v>
          </cell>
          <cell r="S254" t="str">
            <v>내선</v>
          </cell>
          <cell r="T254">
            <v>0.66</v>
          </cell>
          <cell r="U254" t="str">
            <v>내선</v>
          </cell>
          <cell r="V254">
            <v>0.95</v>
          </cell>
          <cell r="Y254" t="str">
            <v>옥외는 벽면</v>
          </cell>
        </row>
        <row r="255">
          <cell r="A255">
            <v>253</v>
          </cell>
          <cell r="B255" t="str">
            <v>PULL BOX</v>
          </cell>
          <cell r="C255" t="str">
            <v>500×500×200</v>
          </cell>
          <cell r="D255" t="str">
            <v>EA</v>
          </cell>
          <cell r="G255">
            <v>746</v>
          </cell>
          <cell r="H255">
            <v>18200</v>
          </cell>
          <cell r="Q255">
            <v>18200</v>
          </cell>
          <cell r="S255" t="str">
            <v>내선</v>
          </cell>
          <cell r="T255">
            <v>0.66</v>
          </cell>
          <cell r="U255" t="str">
            <v>내선</v>
          </cell>
          <cell r="V255">
            <v>0.95</v>
          </cell>
          <cell r="Y255" t="str">
            <v>옥외는 벽면</v>
          </cell>
        </row>
        <row r="256">
          <cell r="A256">
            <v>254</v>
          </cell>
          <cell r="B256" t="str">
            <v>PULL BOX</v>
          </cell>
          <cell r="C256" t="str">
            <v>300×300×300</v>
          </cell>
          <cell r="D256" t="str">
            <v>EA</v>
          </cell>
          <cell r="G256">
            <v>746</v>
          </cell>
          <cell r="H256">
            <v>6500</v>
          </cell>
          <cell r="Q256">
            <v>6500</v>
          </cell>
          <cell r="S256" t="str">
            <v>내선</v>
          </cell>
          <cell r="T256">
            <v>0.66</v>
          </cell>
          <cell r="U256" t="str">
            <v>내선</v>
          </cell>
          <cell r="V256">
            <v>0.95</v>
          </cell>
          <cell r="Y256" t="str">
            <v>옥외는 벽면</v>
          </cell>
        </row>
        <row r="257">
          <cell r="A257">
            <v>255</v>
          </cell>
          <cell r="B257" t="str">
            <v>PULL BOX</v>
          </cell>
          <cell r="C257" t="str">
            <v>400×400×300</v>
          </cell>
          <cell r="D257" t="str">
            <v>EA</v>
          </cell>
          <cell r="G257">
            <v>746</v>
          </cell>
          <cell r="H257">
            <v>12100</v>
          </cell>
          <cell r="Q257">
            <v>12100</v>
          </cell>
          <cell r="S257" t="str">
            <v>내선</v>
          </cell>
          <cell r="T257">
            <v>0.66</v>
          </cell>
          <cell r="U257" t="str">
            <v>내선</v>
          </cell>
          <cell r="V257">
            <v>0.95</v>
          </cell>
          <cell r="Y257" t="str">
            <v>옥외는 벽면</v>
          </cell>
        </row>
        <row r="258">
          <cell r="A258">
            <v>256</v>
          </cell>
          <cell r="B258" t="str">
            <v>PULL BOX</v>
          </cell>
          <cell r="C258" t="str">
            <v>500×500×300</v>
          </cell>
          <cell r="D258" t="str">
            <v>EA</v>
          </cell>
          <cell r="G258">
            <v>746</v>
          </cell>
          <cell r="H258">
            <v>22000</v>
          </cell>
          <cell r="Q258">
            <v>22000</v>
          </cell>
          <cell r="S258" t="str">
            <v>내선</v>
          </cell>
          <cell r="T258">
            <v>0.66</v>
          </cell>
          <cell r="U258" t="str">
            <v>내선</v>
          </cell>
          <cell r="V258">
            <v>0.95</v>
          </cell>
          <cell r="Y258" t="str">
            <v>옥외는 벽면</v>
          </cell>
        </row>
        <row r="259">
          <cell r="A259">
            <v>257</v>
          </cell>
          <cell r="B259" t="str">
            <v>PULL BOX</v>
          </cell>
          <cell r="C259" t="str">
            <v>600×600×300</v>
          </cell>
          <cell r="D259" t="str">
            <v>EA</v>
          </cell>
          <cell r="G259">
            <v>746</v>
          </cell>
          <cell r="H259">
            <v>27500</v>
          </cell>
          <cell r="Q259">
            <v>27500</v>
          </cell>
          <cell r="S259" t="str">
            <v>내선</v>
          </cell>
          <cell r="T259">
            <v>0.66</v>
          </cell>
          <cell r="U259" t="str">
            <v>내선</v>
          </cell>
          <cell r="V259">
            <v>0.95</v>
          </cell>
          <cell r="Y259" t="str">
            <v>옥외는 벽면</v>
          </cell>
        </row>
        <row r="260">
          <cell r="A260">
            <v>258</v>
          </cell>
          <cell r="B260" t="str">
            <v>PULL BOX</v>
          </cell>
          <cell r="C260" t="str">
            <v>600×600×400</v>
          </cell>
          <cell r="D260" t="str">
            <v>EA</v>
          </cell>
          <cell r="G260">
            <v>746</v>
          </cell>
          <cell r="H260">
            <v>33000</v>
          </cell>
          <cell r="Q260">
            <v>33000</v>
          </cell>
          <cell r="S260" t="str">
            <v>내선</v>
          </cell>
          <cell r="T260">
            <v>0.66</v>
          </cell>
          <cell r="U260" t="str">
            <v>내선</v>
          </cell>
          <cell r="V260">
            <v>0.95</v>
          </cell>
          <cell r="Y260" t="str">
            <v>옥외는 벽면</v>
          </cell>
        </row>
        <row r="261">
          <cell r="A261">
            <v>259</v>
          </cell>
          <cell r="Q261" t="str">
            <v/>
          </cell>
        </row>
        <row r="262">
          <cell r="A262">
            <v>260</v>
          </cell>
          <cell r="Q262" t="str">
            <v/>
          </cell>
        </row>
        <row r="263">
          <cell r="A263">
            <v>261</v>
          </cell>
          <cell r="Q263" t="str">
            <v/>
          </cell>
        </row>
        <row r="264">
          <cell r="A264">
            <v>262</v>
          </cell>
          <cell r="Q264" t="str">
            <v/>
          </cell>
        </row>
        <row r="265">
          <cell r="A265">
            <v>263</v>
          </cell>
          <cell r="B265" t="str">
            <v>노출박스</v>
          </cell>
          <cell r="C265" t="str">
            <v>16C 1방출</v>
          </cell>
          <cell r="D265" t="str">
            <v>EA</v>
          </cell>
          <cell r="G265">
            <v>748</v>
          </cell>
          <cell r="H265">
            <v>2040</v>
          </cell>
          <cell r="Q265">
            <v>2040</v>
          </cell>
          <cell r="S265" t="str">
            <v>내선</v>
          </cell>
          <cell r="T265">
            <v>0.28999999999999998</v>
          </cell>
        </row>
        <row r="266">
          <cell r="A266">
            <v>264</v>
          </cell>
          <cell r="B266" t="str">
            <v>노출박스</v>
          </cell>
          <cell r="C266" t="str">
            <v>16C 2방출</v>
          </cell>
          <cell r="D266" t="str">
            <v>EA</v>
          </cell>
          <cell r="G266">
            <v>748</v>
          </cell>
          <cell r="H266">
            <v>2167</v>
          </cell>
          <cell r="Q266">
            <v>2167</v>
          </cell>
          <cell r="S266" t="str">
            <v>내선</v>
          </cell>
          <cell r="T266">
            <v>0.28999999999999998</v>
          </cell>
        </row>
        <row r="267">
          <cell r="A267">
            <v>265</v>
          </cell>
          <cell r="B267" t="str">
            <v>노출박스</v>
          </cell>
          <cell r="C267" t="str">
            <v>22C 1방출</v>
          </cell>
          <cell r="D267" t="str">
            <v>EA</v>
          </cell>
          <cell r="G267">
            <v>748</v>
          </cell>
          <cell r="H267">
            <v>2295</v>
          </cell>
          <cell r="Q267">
            <v>2295</v>
          </cell>
          <cell r="S267" t="str">
            <v>내선</v>
          </cell>
          <cell r="T267">
            <v>0.28999999999999998</v>
          </cell>
        </row>
        <row r="268">
          <cell r="A268">
            <v>266</v>
          </cell>
          <cell r="B268" t="str">
            <v>노출박스</v>
          </cell>
          <cell r="C268" t="str">
            <v>22C 2방출</v>
          </cell>
          <cell r="D268" t="str">
            <v>EA</v>
          </cell>
          <cell r="G268">
            <v>748</v>
          </cell>
          <cell r="H268">
            <v>2465</v>
          </cell>
          <cell r="Q268">
            <v>2465</v>
          </cell>
          <cell r="S268" t="str">
            <v>내선</v>
          </cell>
          <cell r="T268">
            <v>0.28999999999999998</v>
          </cell>
        </row>
        <row r="269">
          <cell r="A269">
            <v>267</v>
          </cell>
          <cell r="B269" t="str">
            <v>노출박스</v>
          </cell>
          <cell r="C269" t="str">
            <v>28C 1방출</v>
          </cell>
          <cell r="D269" t="str">
            <v>EA</v>
          </cell>
          <cell r="G269">
            <v>748</v>
          </cell>
          <cell r="H269">
            <v>3655</v>
          </cell>
          <cell r="Q269">
            <v>3655</v>
          </cell>
          <cell r="S269" t="str">
            <v>내선</v>
          </cell>
          <cell r="T269">
            <v>0.28999999999999998</v>
          </cell>
        </row>
        <row r="270">
          <cell r="A270">
            <v>268</v>
          </cell>
          <cell r="B270" t="str">
            <v>노출박스</v>
          </cell>
          <cell r="C270" t="str">
            <v>28C 2방출</v>
          </cell>
          <cell r="D270" t="str">
            <v>EA</v>
          </cell>
          <cell r="G270">
            <v>748</v>
          </cell>
          <cell r="H270">
            <v>3995</v>
          </cell>
          <cell r="Q270">
            <v>3995</v>
          </cell>
          <cell r="S270" t="str">
            <v>내선</v>
          </cell>
          <cell r="T270">
            <v>0.28999999999999998</v>
          </cell>
        </row>
        <row r="271">
          <cell r="A271">
            <v>269</v>
          </cell>
          <cell r="Q271" t="str">
            <v/>
          </cell>
        </row>
        <row r="272">
          <cell r="A272">
            <v>270</v>
          </cell>
          <cell r="Q272" t="str">
            <v/>
          </cell>
        </row>
        <row r="273">
          <cell r="A273">
            <v>271</v>
          </cell>
          <cell r="B273" t="str">
            <v>Outlet Box</v>
          </cell>
          <cell r="C273" t="str">
            <v>4각 천정</v>
          </cell>
          <cell r="D273" t="str">
            <v>EA</v>
          </cell>
          <cell r="G273">
            <v>748</v>
          </cell>
          <cell r="H273">
            <v>630</v>
          </cell>
          <cell r="Q273">
            <v>630</v>
          </cell>
          <cell r="S273" t="str">
            <v>내선</v>
          </cell>
          <cell r="T273">
            <v>0.12</v>
          </cell>
        </row>
        <row r="274">
          <cell r="A274">
            <v>272</v>
          </cell>
          <cell r="B274" t="str">
            <v>Outlet Box</v>
          </cell>
          <cell r="C274" t="str">
            <v>4각벽부</v>
          </cell>
          <cell r="D274" t="str">
            <v>EA</v>
          </cell>
          <cell r="G274">
            <v>748</v>
          </cell>
          <cell r="H274">
            <v>630</v>
          </cell>
          <cell r="Q274">
            <v>630</v>
          </cell>
          <cell r="S274" t="str">
            <v>내선</v>
          </cell>
          <cell r="T274">
            <v>0.2</v>
          </cell>
        </row>
        <row r="275">
          <cell r="A275">
            <v>273</v>
          </cell>
          <cell r="B275" t="str">
            <v>Outlet Box</v>
          </cell>
          <cell r="C275" t="str">
            <v xml:space="preserve">  8 각</v>
          </cell>
          <cell r="D275" t="str">
            <v>EA</v>
          </cell>
          <cell r="G275">
            <v>748</v>
          </cell>
          <cell r="H275">
            <v>540</v>
          </cell>
          <cell r="Q275">
            <v>540</v>
          </cell>
          <cell r="S275" t="str">
            <v>내선</v>
          </cell>
          <cell r="T275">
            <v>0.12</v>
          </cell>
        </row>
        <row r="276">
          <cell r="A276">
            <v>274</v>
          </cell>
          <cell r="B276" t="str">
            <v>Outlet Box</v>
          </cell>
          <cell r="C276" t="str">
            <v>SW</v>
          </cell>
          <cell r="D276" t="str">
            <v>EA</v>
          </cell>
          <cell r="G276">
            <v>748</v>
          </cell>
          <cell r="H276">
            <v>495</v>
          </cell>
          <cell r="Q276">
            <v>495</v>
          </cell>
          <cell r="S276" t="str">
            <v>내선</v>
          </cell>
          <cell r="T276">
            <v>0.2</v>
          </cell>
        </row>
        <row r="277">
          <cell r="A277">
            <v>275</v>
          </cell>
          <cell r="B277" t="str">
            <v>PVC  Outlet Box</v>
          </cell>
          <cell r="C277" t="str">
            <v xml:space="preserve">  8 각</v>
          </cell>
          <cell r="D277" t="str">
            <v>EA</v>
          </cell>
          <cell r="G277">
            <v>749</v>
          </cell>
          <cell r="H277">
            <v>670</v>
          </cell>
          <cell r="Q277">
            <v>670</v>
          </cell>
          <cell r="S277" t="str">
            <v>내선</v>
          </cell>
          <cell r="T277">
            <v>0.12</v>
          </cell>
        </row>
        <row r="278">
          <cell r="A278">
            <v>276</v>
          </cell>
          <cell r="B278" t="str">
            <v>PVC  Outlet Box</v>
          </cell>
          <cell r="C278" t="str">
            <v xml:space="preserve">  4 각</v>
          </cell>
          <cell r="D278" t="str">
            <v>EA</v>
          </cell>
          <cell r="G278">
            <v>749</v>
          </cell>
          <cell r="H278">
            <v>745</v>
          </cell>
          <cell r="Q278">
            <v>745</v>
          </cell>
          <cell r="S278" t="str">
            <v>내선</v>
          </cell>
          <cell r="T278">
            <v>0.12</v>
          </cell>
        </row>
        <row r="279">
          <cell r="A279">
            <v>277</v>
          </cell>
          <cell r="B279" t="str">
            <v>콘센트(접지극부 )</v>
          </cell>
          <cell r="C279" t="str">
            <v>1구 2P 15A 250V</v>
          </cell>
          <cell r="D279" t="str">
            <v>EA</v>
          </cell>
          <cell r="G279">
            <v>804</v>
          </cell>
          <cell r="H279">
            <v>1010</v>
          </cell>
          <cell r="Q279">
            <v>1010</v>
          </cell>
          <cell r="S279" t="str">
            <v>내선</v>
          </cell>
          <cell r="T279">
            <v>0.08</v>
          </cell>
        </row>
        <row r="280">
          <cell r="A280">
            <v>278</v>
          </cell>
          <cell r="B280" t="str">
            <v>콘센트(접지극부 )</v>
          </cell>
          <cell r="C280" t="str">
            <v>1구방폭 2P 15A 250V</v>
          </cell>
          <cell r="D280" t="str">
            <v>EA</v>
          </cell>
          <cell r="G280">
            <v>818</v>
          </cell>
          <cell r="H280">
            <v>67000</v>
          </cell>
          <cell r="Q280">
            <v>67000</v>
          </cell>
          <cell r="S280" t="str">
            <v>내선</v>
          </cell>
          <cell r="T280">
            <v>0.16</v>
          </cell>
        </row>
        <row r="281">
          <cell r="A281">
            <v>279</v>
          </cell>
          <cell r="B281" t="str">
            <v>콘센트(접지극부 )</v>
          </cell>
          <cell r="C281" t="str">
            <v>1구방수 2P 15A 250V</v>
          </cell>
          <cell r="D281" t="str">
            <v>EA</v>
          </cell>
          <cell r="G281">
            <v>804</v>
          </cell>
          <cell r="H281">
            <v>2500</v>
          </cell>
          <cell r="Q281">
            <v>2500</v>
          </cell>
          <cell r="S281" t="str">
            <v>내선</v>
          </cell>
          <cell r="T281">
            <v>0.08</v>
          </cell>
        </row>
        <row r="282">
          <cell r="A282">
            <v>280</v>
          </cell>
          <cell r="B282" t="str">
            <v>콘센트(접지극부 )</v>
          </cell>
          <cell r="C282" t="str">
            <v>2구 2P 15A 250V</v>
          </cell>
          <cell r="D282" t="str">
            <v>EA</v>
          </cell>
          <cell r="G282">
            <v>804</v>
          </cell>
          <cell r="H282">
            <v>1300</v>
          </cell>
          <cell r="Q282">
            <v>1300</v>
          </cell>
          <cell r="S282" t="str">
            <v>내선</v>
          </cell>
          <cell r="T282">
            <v>0.08</v>
          </cell>
        </row>
        <row r="283">
          <cell r="A283">
            <v>281</v>
          </cell>
          <cell r="B283" t="str">
            <v>콘센트(접지극부 )</v>
          </cell>
          <cell r="C283" t="str">
            <v>2구 2P 30A 250V</v>
          </cell>
          <cell r="D283" t="str">
            <v>EA</v>
          </cell>
          <cell r="G283">
            <v>806</v>
          </cell>
          <cell r="H283">
            <v>1452</v>
          </cell>
          <cell r="Q283">
            <v>1452</v>
          </cell>
          <cell r="S283" t="str">
            <v>내선</v>
          </cell>
          <cell r="T283">
            <v>0.08</v>
          </cell>
        </row>
        <row r="284">
          <cell r="A284">
            <v>282</v>
          </cell>
          <cell r="B284" t="str">
            <v>콘센트(접지극부 )</v>
          </cell>
          <cell r="C284" t="str">
            <v>3P 20A 250V</v>
          </cell>
          <cell r="D284" t="str">
            <v>EA</v>
          </cell>
          <cell r="G284">
            <v>806</v>
          </cell>
          <cell r="H284">
            <v>1074</v>
          </cell>
          <cell r="Q284">
            <v>1074</v>
          </cell>
          <cell r="S284" t="str">
            <v>내선</v>
          </cell>
          <cell r="T284">
            <v>9.5000000000000001E-2</v>
          </cell>
        </row>
        <row r="285">
          <cell r="A285">
            <v>283</v>
          </cell>
          <cell r="B285" t="str">
            <v>콘센트(접지극부 )</v>
          </cell>
          <cell r="C285" t="str">
            <v>3P 30A 250V</v>
          </cell>
          <cell r="D285" t="str">
            <v>EA</v>
          </cell>
          <cell r="Q285">
            <v>0</v>
          </cell>
          <cell r="S285" t="str">
            <v>내선</v>
          </cell>
          <cell r="T285">
            <v>0.14499999999999999</v>
          </cell>
        </row>
        <row r="286">
          <cell r="A286">
            <v>284</v>
          </cell>
          <cell r="Q286" t="str">
            <v/>
          </cell>
        </row>
        <row r="287">
          <cell r="A287">
            <v>285</v>
          </cell>
          <cell r="Q287" t="str">
            <v/>
          </cell>
        </row>
        <row r="288">
          <cell r="A288">
            <v>286</v>
          </cell>
          <cell r="B288" t="str">
            <v>전화용 콘센트</v>
          </cell>
          <cell r="C288" t="str">
            <v>체신부규격4P</v>
          </cell>
          <cell r="D288" t="str">
            <v>EA</v>
          </cell>
          <cell r="G288">
            <v>804</v>
          </cell>
          <cell r="H288">
            <v>620</v>
          </cell>
          <cell r="Q288">
            <v>620</v>
          </cell>
          <cell r="S288" t="str">
            <v>통내</v>
          </cell>
          <cell r="T288">
            <v>7.0000000000000007E-2</v>
          </cell>
        </row>
        <row r="289">
          <cell r="A289">
            <v>287</v>
          </cell>
          <cell r="B289" t="str">
            <v>TV유니트</v>
          </cell>
          <cell r="C289" t="str">
            <v>IN 75</v>
          </cell>
          <cell r="D289" t="str">
            <v>EA</v>
          </cell>
          <cell r="G289">
            <v>804</v>
          </cell>
          <cell r="H289">
            <v>1700</v>
          </cell>
          <cell r="Q289">
            <v>1700</v>
          </cell>
          <cell r="S289" t="str">
            <v>통내</v>
          </cell>
          <cell r="T289">
            <v>0.08</v>
          </cell>
        </row>
        <row r="290">
          <cell r="A290">
            <v>288</v>
          </cell>
          <cell r="Q290" t="str">
            <v/>
          </cell>
        </row>
        <row r="291">
          <cell r="A291">
            <v>289</v>
          </cell>
          <cell r="Q291" t="str">
            <v/>
          </cell>
        </row>
        <row r="292">
          <cell r="A292">
            <v>290</v>
          </cell>
          <cell r="B292" t="str">
            <v>텀블러SW</v>
          </cell>
          <cell r="C292" t="str">
            <v>1로 1구 램프</v>
          </cell>
          <cell r="D292" t="str">
            <v>EA</v>
          </cell>
          <cell r="G292">
            <v>804</v>
          </cell>
          <cell r="H292">
            <v>1080</v>
          </cell>
          <cell r="Q292">
            <v>1080</v>
          </cell>
          <cell r="S292" t="str">
            <v>내선</v>
          </cell>
          <cell r="T292">
            <v>6.5000000000000002E-2</v>
          </cell>
        </row>
        <row r="293">
          <cell r="A293">
            <v>291</v>
          </cell>
          <cell r="B293" t="str">
            <v>텀블러SW</v>
          </cell>
          <cell r="C293" t="str">
            <v>1로 1구  방폭2P 10A</v>
          </cell>
          <cell r="D293" t="str">
            <v>EA</v>
          </cell>
          <cell r="G293">
            <v>818</v>
          </cell>
          <cell r="H293">
            <v>38600</v>
          </cell>
          <cell r="Q293">
            <v>38600</v>
          </cell>
          <cell r="S293" t="str">
            <v>내선</v>
          </cell>
          <cell r="T293">
            <v>0.13</v>
          </cell>
        </row>
        <row r="294">
          <cell r="A294">
            <v>292</v>
          </cell>
          <cell r="B294" t="str">
            <v>텀블러SW</v>
          </cell>
          <cell r="C294" t="str">
            <v>1로 2구 램프</v>
          </cell>
          <cell r="D294" t="str">
            <v>EA</v>
          </cell>
          <cell r="G294">
            <v>804</v>
          </cell>
          <cell r="H294">
            <v>1840</v>
          </cell>
          <cell r="Q294">
            <v>1840</v>
          </cell>
          <cell r="S294" t="str">
            <v>내선</v>
          </cell>
          <cell r="T294">
            <v>8.5000000000000006E-2</v>
          </cell>
        </row>
        <row r="295">
          <cell r="A295">
            <v>293</v>
          </cell>
          <cell r="B295" t="str">
            <v>텀블러SW</v>
          </cell>
          <cell r="C295" t="str">
            <v>1로 3구 램프</v>
          </cell>
          <cell r="D295" t="str">
            <v>EA</v>
          </cell>
          <cell r="G295">
            <v>804</v>
          </cell>
          <cell r="H295">
            <v>2600</v>
          </cell>
          <cell r="Q295">
            <v>2600</v>
          </cell>
          <cell r="S295" t="str">
            <v>내선</v>
          </cell>
          <cell r="T295">
            <v>8.5000000000000006E-2</v>
          </cell>
        </row>
        <row r="296">
          <cell r="A296">
            <v>294</v>
          </cell>
          <cell r="B296" t="str">
            <v>텀블러SW</v>
          </cell>
          <cell r="C296" t="str">
            <v>3로 1구 램프</v>
          </cell>
          <cell r="D296" t="str">
            <v>EA</v>
          </cell>
          <cell r="G296">
            <v>804</v>
          </cell>
          <cell r="H296">
            <v>1210</v>
          </cell>
          <cell r="Q296">
            <v>1210</v>
          </cell>
          <cell r="S296" t="str">
            <v>내선</v>
          </cell>
          <cell r="T296">
            <v>8.5000000000000006E-2</v>
          </cell>
        </row>
        <row r="297">
          <cell r="A297">
            <v>295</v>
          </cell>
          <cell r="B297" t="str">
            <v>텀블러SW</v>
          </cell>
          <cell r="C297" t="str">
            <v>3로  2구</v>
          </cell>
          <cell r="D297" t="str">
            <v>EA</v>
          </cell>
          <cell r="G297">
            <v>804</v>
          </cell>
          <cell r="H297">
            <v>2100</v>
          </cell>
          <cell r="Q297">
            <v>2100</v>
          </cell>
          <cell r="S297" t="str">
            <v>내선</v>
          </cell>
          <cell r="T297">
            <v>0.10200000000000001</v>
          </cell>
        </row>
        <row r="298">
          <cell r="A298">
            <v>296</v>
          </cell>
          <cell r="B298" t="str">
            <v>텀블러SW</v>
          </cell>
          <cell r="C298" t="str">
            <v>4로 1구 램프</v>
          </cell>
          <cell r="D298" t="str">
            <v>EA</v>
          </cell>
          <cell r="G298">
            <v>804</v>
          </cell>
          <cell r="H298">
            <v>2020</v>
          </cell>
          <cell r="Q298">
            <v>2020</v>
          </cell>
          <cell r="S298" t="str">
            <v>내선</v>
          </cell>
          <cell r="T298">
            <v>0.1</v>
          </cell>
        </row>
        <row r="299">
          <cell r="A299">
            <v>297</v>
          </cell>
          <cell r="B299" t="str">
            <v>텀블러SW</v>
          </cell>
          <cell r="C299" t="str">
            <v>4로 2구 램프</v>
          </cell>
          <cell r="D299" t="str">
            <v>EA</v>
          </cell>
          <cell r="G299">
            <v>804</v>
          </cell>
          <cell r="H299">
            <v>3720</v>
          </cell>
          <cell r="Q299">
            <v>3720</v>
          </cell>
          <cell r="S299" t="str">
            <v>내선</v>
          </cell>
          <cell r="T299">
            <v>0.12</v>
          </cell>
        </row>
        <row r="300">
          <cell r="A300">
            <v>298</v>
          </cell>
          <cell r="Q300" t="str">
            <v/>
          </cell>
        </row>
        <row r="301">
          <cell r="A301">
            <v>299</v>
          </cell>
          <cell r="Q301" t="str">
            <v/>
          </cell>
        </row>
        <row r="302">
          <cell r="A302">
            <v>300</v>
          </cell>
          <cell r="B302" t="str">
            <v>등 기 구</v>
          </cell>
          <cell r="C302" t="str">
            <v>IL-60W 벽부</v>
          </cell>
          <cell r="D302" t="str">
            <v>EA</v>
          </cell>
          <cell r="G302">
            <v>816</v>
          </cell>
          <cell r="H302">
            <v>25500</v>
          </cell>
          <cell r="Q302">
            <v>25500</v>
          </cell>
          <cell r="S302" t="str">
            <v>내선</v>
          </cell>
          <cell r="T302">
            <v>0.15</v>
          </cell>
        </row>
        <row r="303">
          <cell r="A303">
            <v>301</v>
          </cell>
          <cell r="B303" t="str">
            <v>등 기 구</v>
          </cell>
          <cell r="C303" t="str">
            <v>IL-100W 벽부</v>
          </cell>
          <cell r="D303" t="str">
            <v>EA</v>
          </cell>
          <cell r="G303">
            <v>816</v>
          </cell>
          <cell r="H303">
            <v>25500</v>
          </cell>
          <cell r="Q303">
            <v>25500</v>
          </cell>
          <cell r="S303" t="str">
            <v>내선</v>
          </cell>
          <cell r="T303">
            <v>0.158</v>
          </cell>
        </row>
        <row r="304">
          <cell r="A304">
            <v>302</v>
          </cell>
          <cell r="B304" t="str">
            <v>등 기 구</v>
          </cell>
          <cell r="C304" t="str">
            <v>IL-200W 벽부</v>
          </cell>
          <cell r="D304" t="str">
            <v>EA</v>
          </cell>
          <cell r="G304">
            <v>816</v>
          </cell>
          <cell r="H304">
            <v>25500</v>
          </cell>
          <cell r="Q304">
            <v>25500</v>
          </cell>
          <cell r="S304" t="str">
            <v>내선</v>
          </cell>
          <cell r="T304">
            <v>0.158</v>
          </cell>
        </row>
        <row r="305">
          <cell r="A305">
            <v>303</v>
          </cell>
          <cell r="B305" t="str">
            <v>등 기 구</v>
          </cell>
          <cell r="C305" t="str">
            <v>IL-60W 천정매입</v>
          </cell>
          <cell r="D305" t="str">
            <v>EA</v>
          </cell>
          <cell r="G305">
            <v>816</v>
          </cell>
          <cell r="H305">
            <v>25500</v>
          </cell>
          <cell r="Q305">
            <v>25500</v>
          </cell>
          <cell r="S305" t="str">
            <v>내선</v>
          </cell>
          <cell r="T305">
            <v>0.245</v>
          </cell>
        </row>
        <row r="306">
          <cell r="A306">
            <v>304</v>
          </cell>
          <cell r="B306" t="str">
            <v>등 기 구</v>
          </cell>
          <cell r="C306" t="str">
            <v>IL-60W 천정직부</v>
          </cell>
          <cell r="D306" t="str">
            <v>EA</v>
          </cell>
          <cell r="G306">
            <v>816</v>
          </cell>
          <cell r="H306">
            <v>25500</v>
          </cell>
          <cell r="Q306">
            <v>25500</v>
          </cell>
          <cell r="S306" t="str">
            <v>내선</v>
          </cell>
          <cell r="T306">
            <v>0.18</v>
          </cell>
        </row>
        <row r="307">
          <cell r="A307">
            <v>305</v>
          </cell>
          <cell r="B307" t="str">
            <v>등 기 구</v>
          </cell>
          <cell r="C307" t="str">
            <v>IL-100W 천정직부</v>
          </cell>
          <cell r="D307" t="str">
            <v>EA</v>
          </cell>
          <cell r="G307">
            <v>816</v>
          </cell>
          <cell r="H307">
            <v>25500</v>
          </cell>
          <cell r="Q307">
            <v>25500</v>
          </cell>
          <cell r="S307" t="str">
            <v>내선</v>
          </cell>
          <cell r="T307">
            <v>0.19</v>
          </cell>
        </row>
        <row r="308">
          <cell r="A308">
            <v>306</v>
          </cell>
          <cell r="B308" t="str">
            <v>등 기 구</v>
          </cell>
          <cell r="C308" t="str">
            <v>비상등</v>
          </cell>
          <cell r="D308" t="str">
            <v>EA</v>
          </cell>
          <cell r="G308">
            <v>650</v>
          </cell>
          <cell r="H308">
            <v>95000</v>
          </cell>
          <cell r="Q308">
            <v>95000</v>
          </cell>
          <cell r="S308" t="str">
            <v>내선</v>
          </cell>
          <cell r="T308">
            <v>0.158</v>
          </cell>
        </row>
        <row r="309">
          <cell r="A309">
            <v>307</v>
          </cell>
          <cell r="Q309" t="str">
            <v/>
          </cell>
        </row>
        <row r="310">
          <cell r="A310">
            <v>308</v>
          </cell>
          <cell r="B310" t="str">
            <v>등 기 구</v>
          </cell>
          <cell r="C310" t="str">
            <v>FL 2/40삼각벽부</v>
          </cell>
          <cell r="D310" t="str">
            <v>EA</v>
          </cell>
          <cell r="G310">
            <v>811</v>
          </cell>
          <cell r="H310">
            <v>27500</v>
          </cell>
          <cell r="Q310">
            <v>27500</v>
          </cell>
          <cell r="S310" t="str">
            <v>내선</v>
          </cell>
          <cell r="T310">
            <v>0.36499999999999999</v>
          </cell>
        </row>
        <row r="311">
          <cell r="A311">
            <v>309</v>
          </cell>
          <cell r="B311" t="str">
            <v>등 기 구</v>
          </cell>
          <cell r="C311" t="str">
            <v>FL 2/20삼각직부</v>
          </cell>
          <cell r="D311" t="str">
            <v>EA</v>
          </cell>
          <cell r="G311">
            <v>811</v>
          </cell>
          <cell r="H311">
            <v>24000</v>
          </cell>
          <cell r="Q311">
            <v>24000</v>
          </cell>
          <cell r="S311" t="str">
            <v>내선</v>
          </cell>
          <cell r="T311">
            <v>0.19500000000000001</v>
          </cell>
        </row>
        <row r="312">
          <cell r="A312">
            <v>310</v>
          </cell>
          <cell r="B312" t="str">
            <v>등 기 구</v>
          </cell>
          <cell r="C312" t="str">
            <v>FL 2/40삼각직부</v>
          </cell>
          <cell r="D312" t="str">
            <v>EA</v>
          </cell>
          <cell r="G312">
            <v>811</v>
          </cell>
          <cell r="H312">
            <v>26500</v>
          </cell>
          <cell r="Q312">
            <v>26500</v>
          </cell>
          <cell r="S312" t="str">
            <v>내선</v>
          </cell>
          <cell r="T312">
            <v>0.30499999999999999</v>
          </cell>
        </row>
        <row r="313">
          <cell r="A313">
            <v>311</v>
          </cell>
          <cell r="B313" t="str">
            <v>등 기 구</v>
          </cell>
          <cell r="C313" t="str">
            <v>FL 1/40삼각직부</v>
          </cell>
          <cell r="D313" t="str">
            <v>EA</v>
          </cell>
          <cell r="G313">
            <v>811</v>
          </cell>
          <cell r="H313">
            <v>15500</v>
          </cell>
          <cell r="Q313">
            <v>15500</v>
          </cell>
          <cell r="S313" t="str">
            <v>내선</v>
          </cell>
          <cell r="T313">
            <v>0.245</v>
          </cell>
        </row>
        <row r="314">
          <cell r="A314">
            <v>312</v>
          </cell>
          <cell r="B314" t="str">
            <v>등 기 구(SUS)</v>
          </cell>
          <cell r="C314" t="str">
            <v>FL 1/40삼각직부</v>
          </cell>
          <cell r="D314" t="str">
            <v>EA</v>
          </cell>
          <cell r="K314" t="str">
            <v>신일조명</v>
          </cell>
          <cell r="L314">
            <v>23500</v>
          </cell>
          <cell r="Q314">
            <v>23500</v>
          </cell>
          <cell r="S314" t="str">
            <v>내선</v>
          </cell>
          <cell r="T314">
            <v>0.245</v>
          </cell>
        </row>
        <row r="315">
          <cell r="A315">
            <v>313</v>
          </cell>
          <cell r="B315" t="str">
            <v>등 기 구</v>
          </cell>
          <cell r="C315" t="str">
            <v>FL 2/20매입</v>
          </cell>
          <cell r="D315" t="str">
            <v>EA</v>
          </cell>
          <cell r="G315">
            <v>811</v>
          </cell>
          <cell r="H315">
            <v>28000</v>
          </cell>
          <cell r="Q315">
            <v>28000</v>
          </cell>
          <cell r="S315" t="str">
            <v>내선</v>
          </cell>
          <cell r="T315">
            <v>0.32</v>
          </cell>
        </row>
        <row r="316">
          <cell r="A316">
            <v>314</v>
          </cell>
          <cell r="B316" t="str">
            <v>등 기 구</v>
          </cell>
          <cell r="C316" t="str">
            <v>FL 4/20매입</v>
          </cell>
          <cell r="D316" t="str">
            <v>EA</v>
          </cell>
          <cell r="G316">
            <v>811</v>
          </cell>
          <cell r="H316">
            <v>49500</v>
          </cell>
          <cell r="Q316">
            <v>49500</v>
          </cell>
          <cell r="S316" t="str">
            <v>내선</v>
          </cell>
          <cell r="T316">
            <v>0.56999999999999995</v>
          </cell>
        </row>
        <row r="317">
          <cell r="A317">
            <v>315</v>
          </cell>
          <cell r="B317" t="str">
            <v>등 기 구</v>
          </cell>
          <cell r="C317" t="str">
            <v>FL 2/40매입</v>
          </cell>
          <cell r="D317" t="str">
            <v>EA</v>
          </cell>
          <cell r="G317">
            <v>811</v>
          </cell>
          <cell r="H317">
            <v>35000</v>
          </cell>
          <cell r="Q317">
            <v>35000</v>
          </cell>
          <cell r="S317" t="str">
            <v>내선</v>
          </cell>
          <cell r="T317">
            <v>0.48799999999999999</v>
          </cell>
        </row>
        <row r="318">
          <cell r="A318">
            <v>316</v>
          </cell>
          <cell r="B318" t="str">
            <v>등 기 구</v>
          </cell>
          <cell r="C318" t="str">
            <v>FL 2/20펜던트</v>
          </cell>
          <cell r="D318" t="str">
            <v>EA</v>
          </cell>
          <cell r="G318">
            <v>811</v>
          </cell>
          <cell r="H318">
            <v>24500</v>
          </cell>
          <cell r="Q318">
            <v>24500</v>
          </cell>
          <cell r="S318" t="str">
            <v>내선</v>
          </cell>
          <cell r="T318">
            <v>0.23499999999999999</v>
          </cell>
        </row>
        <row r="319">
          <cell r="A319">
            <v>317</v>
          </cell>
          <cell r="B319" t="str">
            <v>등 기 구</v>
          </cell>
          <cell r="C319" t="str">
            <v>FL 2/40펜던트</v>
          </cell>
          <cell r="D319" t="str">
            <v>EA</v>
          </cell>
          <cell r="G319">
            <v>811</v>
          </cell>
          <cell r="H319">
            <v>27500</v>
          </cell>
          <cell r="Q319">
            <v>27500</v>
          </cell>
          <cell r="S319" t="str">
            <v>내선</v>
          </cell>
          <cell r="T319">
            <v>0.36499999999999999</v>
          </cell>
        </row>
        <row r="320">
          <cell r="A320">
            <v>318</v>
          </cell>
          <cell r="B320" t="str">
            <v>등 기 구</v>
          </cell>
          <cell r="C320" t="str">
            <v>FL 1/40펜던트</v>
          </cell>
          <cell r="D320" t="str">
            <v>EA</v>
          </cell>
          <cell r="G320">
            <v>811</v>
          </cell>
          <cell r="H320">
            <v>16500</v>
          </cell>
          <cell r="Q320">
            <v>16500</v>
          </cell>
          <cell r="S320" t="str">
            <v>내선</v>
          </cell>
          <cell r="T320">
            <v>0.29499999999999998</v>
          </cell>
        </row>
        <row r="321">
          <cell r="A321">
            <v>319</v>
          </cell>
          <cell r="B321" t="str">
            <v>등 기 구</v>
          </cell>
          <cell r="C321" t="str">
            <v>FL 1/30W 천정직부</v>
          </cell>
          <cell r="D321" t="str">
            <v>EA</v>
          </cell>
          <cell r="Q321">
            <v>0</v>
          </cell>
          <cell r="S321" t="str">
            <v>내선</v>
          </cell>
          <cell r="T321">
            <v>0.16500000000000001</v>
          </cell>
        </row>
        <row r="322">
          <cell r="A322">
            <v>320</v>
          </cell>
          <cell r="B322" t="str">
            <v>등 기 구</v>
          </cell>
          <cell r="C322" t="str">
            <v>FL 1/30W매입</v>
          </cell>
          <cell r="D322" t="str">
            <v>EA</v>
          </cell>
          <cell r="Q322">
            <v>0</v>
          </cell>
          <cell r="S322" t="str">
            <v>내선</v>
          </cell>
          <cell r="T322">
            <v>0.26600000000000001</v>
          </cell>
        </row>
        <row r="323">
          <cell r="A323">
            <v>321</v>
          </cell>
          <cell r="B323" t="str">
            <v>등 기 구</v>
          </cell>
          <cell r="C323" t="str">
            <v>FL 2/30W매입</v>
          </cell>
          <cell r="D323" t="str">
            <v>EA</v>
          </cell>
          <cell r="Q323">
            <v>0</v>
          </cell>
          <cell r="S323" t="str">
            <v>내선</v>
          </cell>
          <cell r="T323">
            <v>0.36</v>
          </cell>
        </row>
        <row r="324">
          <cell r="A324">
            <v>322</v>
          </cell>
          <cell r="B324" t="str">
            <v>등 기 구</v>
          </cell>
          <cell r="C324" t="str">
            <v>FL 1/40W매입</v>
          </cell>
          <cell r="D324" t="str">
            <v>EA</v>
          </cell>
          <cell r="G324">
            <v>811</v>
          </cell>
          <cell r="H324">
            <v>26000</v>
          </cell>
          <cell r="Q324">
            <v>26000</v>
          </cell>
          <cell r="S324" t="str">
            <v>내선</v>
          </cell>
          <cell r="T324">
            <v>0.39900000000000002</v>
          </cell>
        </row>
        <row r="325">
          <cell r="A325">
            <v>323</v>
          </cell>
          <cell r="B325" t="str">
            <v>등 기 구</v>
          </cell>
          <cell r="C325" t="str">
            <v>FL 2/40방폭형</v>
          </cell>
          <cell r="D325" t="str">
            <v>EA</v>
          </cell>
          <cell r="G325">
            <v>818</v>
          </cell>
          <cell r="H325">
            <v>244000</v>
          </cell>
          <cell r="Q325">
            <v>244000</v>
          </cell>
          <cell r="S325" t="str">
            <v>내선</v>
          </cell>
          <cell r="T325">
            <v>0.73</v>
          </cell>
        </row>
        <row r="326">
          <cell r="A326">
            <v>324</v>
          </cell>
          <cell r="B326" t="str">
            <v>등 기 구(SUS)</v>
          </cell>
          <cell r="C326" t="str">
            <v>FL 1/40W매입</v>
          </cell>
          <cell r="D326" t="str">
            <v>EA</v>
          </cell>
          <cell r="K326" t="str">
            <v>신일조명</v>
          </cell>
          <cell r="L326">
            <v>34000</v>
          </cell>
          <cell r="Q326">
            <v>34000</v>
          </cell>
          <cell r="S326" t="str">
            <v>내선</v>
          </cell>
          <cell r="T326">
            <v>0.39900000000000002</v>
          </cell>
        </row>
        <row r="327">
          <cell r="A327">
            <v>325</v>
          </cell>
          <cell r="B327" t="str">
            <v>등 기 구(SUS)</v>
          </cell>
          <cell r="C327" t="str">
            <v>FL 1/40펜던트</v>
          </cell>
          <cell r="D327" t="str">
            <v>EA</v>
          </cell>
          <cell r="K327" t="str">
            <v>신일조명</v>
          </cell>
          <cell r="L327">
            <v>24500</v>
          </cell>
          <cell r="Q327">
            <v>24500</v>
          </cell>
          <cell r="S327" t="str">
            <v>내선</v>
          </cell>
          <cell r="T327">
            <v>0.29499999999999998</v>
          </cell>
        </row>
        <row r="328">
          <cell r="A328">
            <v>326</v>
          </cell>
          <cell r="B328" t="str">
            <v>램      프</v>
          </cell>
          <cell r="C328" t="str">
            <v>FL 10W  26㎜×330㎜</v>
          </cell>
          <cell r="D328" t="str">
            <v>EA</v>
          </cell>
          <cell r="G328">
            <v>807</v>
          </cell>
          <cell r="H328">
            <v>580</v>
          </cell>
          <cell r="Q328">
            <v>580</v>
          </cell>
        </row>
        <row r="329">
          <cell r="A329">
            <v>327</v>
          </cell>
          <cell r="B329" t="str">
            <v>램      프</v>
          </cell>
          <cell r="C329" t="str">
            <v>FL 20W  28㎜×590㎜</v>
          </cell>
          <cell r="D329" t="str">
            <v>EA</v>
          </cell>
          <cell r="G329">
            <v>807</v>
          </cell>
          <cell r="H329">
            <v>650</v>
          </cell>
          <cell r="Q329">
            <v>650</v>
          </cell>
        </row>
        <row r="330">
          <cell r="A330">
            <v>328</v>
          </cell>
          <cell r="B330" t="str">
            <v>램      프</v>
          </cell>
          <cell r="C330" t="str">
            <v>FL 30W  26㎜×893㎜</v>
          </cell>
          <cell r="D330" t="str">
            <v>EA</v>
          </cell>
          <cell r="G330">
            <v>807</v>
          </cell>
          <cell r="H330">
            <v>1450</v>
          </cell>
          <cell r="Q330">
            <v>1450</v>
          </cell>
        </row>
        <row r="331">
          <cell r="A331">
            <v>329</v>
          </cell>
          <cell r="B331" t="str">
            <v>램      프</v>
          </cell>
          <cell r="C331" t="str">
            <v>FL 40W  28㎜×1198㎜</v>
          </cell>
          <cell r="D331" t="str">
            <v>EA</v>
          </cell>
          <cell r="G331">
            <v>807</v>
          </cell>
          <cell r="H331">
            <v>980</v>
          </cell>
          <cell r="Q331">
            <v>980</v>
          </cell>
        </row>
        <row r="332">
          <cell r="A332">
            <v>330</v>
          </cell>
          <cell r="B332" t="str">
            <v>램      프</v>
          </cell>
          <cell r="C332" t="str">
            <v>FCL22W28.5㎜×216㎜</v>
          </cell>
          <cell r="D332" t="str">
            <v>EA</v>
          </cell>
          <cell r="G332">
            <v>807</v>
          </cell>
          <cell r="H332">
            <v>1300</v>
          </cell>
          <cell r="Q332">
            <v>1300</v>
          </cell>
        </row>
        <row r="333">
          <cell r="A333">
            <v>331</v>
          </cell>
          <cell r="B333" t="str">
            <v>램      프</v>
          </cell>
          <cell r="C333" t="str">
            <v>FCL30W28.5㎜×236㎜</v>
          </cell>
          <cell r="D333" t="str">
            <v>EA</v>
          </cell>
          <cell r="G333">
            <v>807</v>
          </cell>
          <cell r="H333">
            <v>1300</v>
          </cell>
          <cell r="Q333">
            <v>1300</v>
          </cell>
        </row>
        <row r="334">
          <cell r="A334">
            <v>332</v>
          </cell>
          <cell r="B334" t="str">
            <v>램      프</v>
          </cell>
          <cell r="C334" t="str">
            <v>FCL32W28.5㎜×312㎜</v>
          </cell>
          <cell r="D334" t="str">
            <v>EA</v>
          </cell>
          <cell r="G334">
            <v>807</v>
          </cell>
          <cell r="H334">
            <v>1800</v>
          </cell>
          <cell r="Q334">
            <v>1800</v>
          </cell>
        </row>
        <row r="335">
          <cell r="A335">
            <v>333</v>
          </cell>
          <cell r="B335" t="str">
            <v>램      프</v>
          </cell>
          <cell r="C335" t="str">
            <v>FCL40W28.5㎜×386㎜</v>
          </cell>
          <cell r="D335" t="str">
            <v>EA</v>
          </cell>
          <cell r="G335">
            <v>807</v>
          </cell>
          <cell r="H335">
            <v>2700</v>
          </cell>
          <cell r="Q335">
            <v>2700</v>
          </cell>
        </row>
        <row r="336">
          <cell r="A336">
            <v>334</v>
          </cell>
          <cell r="Q336" t="str">
            <v/>
          </cell>
        </row>
        <row r="337">
          <cell r="A337">
            <v>335</v>
          </cell>
          <cell r="Q337" t="str">
            <v/>
          </cell>
        </row>
        <row r="338">
          <cell r="A338">
            <v>336</v>
          </cell>
          <cell r="Q338" t="str">
            <v/>
          </cell>
        </row>
        <row r="339">
          <cell r="A339">
            <v>337</v>
          </cell>
          <cell r="B339" t="str">
            <v>램      프</v>
          </cell>
          <cell r="C339" t="str">
            <v>220V  IL 60W</v>
          </cell>
          <cell r="D339" t="str">
            <v>EA</v>
          </cell>
          <cell r="G339">
            <v>808</v>
          </cell>
          <cell r="H339">
            <v>220</v>
          </cell>
          <cell r="Q339">
            <v>220</v>
          </cell>
        </row>
        <row r="340">
          <cell r="A340">
            <v>338</v>
          </cell>
          <cell r="B340" t="str">
            <v>램      프</v>
          </cell>
          <cell r="C340" t="str">
            <v>220V  IL 100W</v>
          </cell>
          <cell r="D340" t="str">
            <v>EA</v>
          </cell>
          <cell r="G340">
            <v>808</v>
          </cell>
          <cell r="H340">
            <v>230</v>
          </cell>
          <cell r="Q340">
            <v>230</v>
          </cell>
        </row>
        <row r="341">
          <cell r="A341">
            <v>339</v>
          </cell>
          <cell r="B341" t="str">
            <v>램      프</v>
          </cell>
          <cell r="C341" t="str">
            <v>220V  IL 200W</v>
          </cell>
          <cell r="D341" t="str">
            <v>EA</v>
          </cell>
          <cell r="G341">
            <v>808</v>
          </cell>
          <cell r="H341">
            <v>380</v>
          </cell>
          <cell r="Q341">
            <v>380</v>
          </cell>
        </row>
        <row r="342">
          <cell r="A342">
            <v>340</v>
          </cell>
          <cell r="Q342" t="str">
            <v/>
          </cell>
        </row>
        <row r="343">
          <cell r="A343">
            <v>341</v>
          </cell>
          <cell r="Q343" t="str">
            <v/>
          </cell>
        </row>
        <row r="344">
          <cell r="A344">
            <v>342</v>
          </cell>
          <cell r="B344" t="str">
            <v>등 기 구</v>
          </cell>
          <cell r="C344" t="str">
            <v>MH 250W천정형</v>
          </cell>
          <cell r="D344" t="str">
            <v>EA</v>
          </cell>
          <cell r="G344">
            <v>810</v>
          </cell>
          <cell r="H344">
            <v>44000</v>
          </cell>
          <cell r="Q344">
            <v>44000</v>
          </cell>
          <cell r="S344" t="str">
            <v>내선</v>
          </cell>
          <cell r="T344">
            <v>0.495</v>
          </cell>
        </row>
        <row r="345">
          <cell r="A345">
            <v>343</v>
          </cell>
          <cell r="B345" t="str">
            <v>등 기 구</v>
          </cell>
          <cell r="C345" t="str">
            <v>MH 175W천정형</v>
          </cell>
          <cell r="D345" t="str">
            <v>EA</v>
          </cell>
          <cell r="G345">
            <v>810</v>
          </cell>
          <cell r="H345">
            <v>44000</v>
          </cell>
          <cell r="Q345">
            <v>44000</v>
          </cell>
          <cell r="S345" t="str">
            <v>내선</v>
          </cell>
          <cell r="T345">
            <v>0.44</v>
          </cell>
        </row>
        <row r="346">
          <cell r="A346">
            <v>344</v>
          </cell>
          <cell r="B346" t="str">
            <v>등 기 구</v>
          </cell>
          <cell r="C346" t="str">
            <v>MH 175W벽부형</v>
          </cell>
          <cell r="D346" t="str">
            <v>EA</v>
          </cell>
          <cell r="G346">
            <v>810</v>
          </cell>
          <cell r="H346">
            <v>45000</v>
          </cell>
          <cell r="Q346">
            <v>45000</v>
          </cell>
          <cell r="S346" t="str">
            <v>내선</v>
          </cell>
          <cell r="T346">
            <v>0.44</v>
          </cell>
        </row>
        <row r="347">
          <cell r="A347">
            <v>345</v>
          </cell>
          <cell r="Q347" t="str">
            <v/>
          </cell>
        </row>
        <row r="348">
          <cell r="A348">
            <v>346</v>
          </cell>
          <cell r="Q348" t="str">
            <v/>
          </cell>
        </row>
        <row r="349">
          <cell r="A349">
            <v>347</v>
          </cell>
          <cell r="Q349" t="str">
            <v/>
          </cell>
        </row>
        <row r="350">
          <cell r="A350">
            <v>348</v>
          </cell>
          <cell r="Q350" t="str">
            <v/>
          </cell>
        </row>
        <row r="351">
          <cell r="A351">
            <v>349</v>
          </cell>
          <cell r="B351" t="str">
            <v>메탈할라이드 램프</v>
          </cell>
          <cell r="C351" t="str">
            <v>MH 175W</v>
          </cell>
          <cell r="D351" t="str">
            <v>EA</v>
          </cell>
          <cell r="G351">
            <v>813</v>
          </cell>
          <cell r="H351">
            <v>15000</v>
          </cell>
          <cell r="Q351">
            <v>15000</v>
          </cell>
        </row>
        <row r="352">
          <cell r="A352">
            <v>350</v>
          </cell>
          <cell r="B352" t="str">
            <v>메탈할라이드 램프</v>
          </cell>
          <cell r="C352" t="str">
            <v>MH 250W</v>
          </cell>
          <cell r="D352" t="str">
            <v>EA</v>
          </cell>
          <cell r="G352">
            <v>813</v>
          </cell>
          <cell r="H352">
            <v>16000</v>
          </cell>
          <cell r="Q352">
            <v>16000</v>
          </cell>
        </row>
        <row r="353">
          <cell r="A353">
            <v>351</v>
          </cell>
          <cell r="Q353" t="str">
            <v/>
          </cell>
        </row>
        <row r="354">
          <cell r="A354">
            <v>352</v>
          </cell>
          <cell r="Q354" t="str">
            <v/>
          </cell>
        </row>
        <row r="355">
          <cell r="A355">
            <v>353</v>
          </cell>
          <cell r="Q355" t="str">
            <v/>
          </cell>
        </row>
        <row r="356">
          <cell r="A356">
            <v>354</v>
          </cell>
          <cell r="B356" t="str">
            <v>메탈할라이드 안정기</v>
          </cell>
          <cell r="C356" t="str">
            <v>220V/175W</v>
          </cell>
          <cell r="D356" t="str">
            <v>EA</v>
          </cell>
          <cell r="G356">
            <v>813</v>
          </cell>
          <cell r="H356">
            <v>22000</v>
          </cell>
          <cell r="Q356">
            <v>22000</v>
          </cell>
        </row>
        <row r="357">
          <cell r="A357">
            <v>355</v>
          </cell>
          <cell r="B357" t="str">
            <v>메탈할라이드 안정기</v>
          </cell>
          <cell r="C357" t="str">
            <v>220V/250W</v>
          </cell>
          <cell r="D357" t="str">
            <v>EA</v>
          </cell>
          <cell r="G357">
            <v>813</v>
          </cell>
          <cell r="H357">
            <v>25000</v>
          </cell>
          <cell r="Q357">
            <v>25000</v>
          </cell>
        </row>
        <row r="358">
          <cell r="A358">
            <v>356</v>
          </cell>
          <cell r="Q358" t="str">
            <v/>
          </cell>
        </row>
        <row r="359">
          <cell r="A359">
            <v>357</v>
          </cell>
          <cell r="Q359" t="str">
            <v/>
          </cell>
        </row>
        <row r="360">
          <cell r="A360">
            <v>358</v>
          </cell>
          <cell r="B360" t="str">
            <v>판넬</v>
          </cell>
          <cell r="D360" t="str">
            <v>면</v>
          </cell>
          <cell r="Q360">
            <v>0</v>
          </cell>
          <cell r="S360" t="str">
            <v>프전</v>
          </cell>
          <cell r="T360">
            <v>5.8</v>
          </cell>
          <cell r="U360" t="str">
            <v>보인</v>
          </cell>
          <cell r="V360">
            <v>1.9</v>
          </cell>
        </row>
        <row r="361">
          <cell r="A361">
            <v>359</v>
          </cell>
          <cell r="Q361" t="str">
            <v/>
          </cell>
        </row>
        <row r="362">
          <cell r="A362">
            <v>360</v>
          </cell>
          <cell r="B362" t="str">
            <v>전극식레벨</v>
          </cell>
          <cell r="C362" t="str">
            <v>3선 3극</v>
          </cell>
          <cell r="D362" t="str">
            <v>set</v>
          </cell>
          <cell r="G362">
            <v>794</v>
          </cell>
          <cell r="H362">
            <v>40000</v>
          </cell>
          <cell r="Q362">
            <v>40000</v>
          </cell>
          <cell r="S362" t="str">
            <v>내선</v>
          </cell>
          <cell r="T362">
            <v>0.8</v>
          </cell>
          <cell r="Y362" t="str">
            <v>공율은 전극봉지지기</v>
          </cell>
        </row>
        <row r="363">
          <cell r="A363">
            <v>361</v>
          </cell>
          <cell r="B363" t="str">
            <v>전극식레벨</v>
          </cell>
          <cell r="C363" t="str">
            <v>4선 4극</v>
          </cell>
          <cell r="D363" t="str">
            <v>set</v>
          </cell>
          <cell r="G363">
            <v>794</v>
          </cell>
          <cell r="H363">
            <v>85000</v>
          </cell>
          <cell r="Q363">
            <v>85000</v>
          </cell>
          <cell r="S363" t="str">
            <v>내선</v>
          </cell>
          <cell r="T363">
            <v>0.85</v>
          </cell>
          <cell r="Y363" t="str">
            <v>공율은 전극봉지지기</v>
          </cell>
        </row>
        <row r="364">
          <cell r="A364">
            <v>362</v>
          </cell>
          <cell r="B364" t="str">
            <v>전극식레벨</v>
          </cell>
          <cell r="C364" t="str">
            <v>5선 5극</v>
          </cell>
          <cell r="D364" t="str">
            <v>set</v>
          </cell>
          <cell r="G364">
            <v>794</v>
          </cell>
          <cell r="H364">
            <v>100000</v>
          </cell>
          <cell r="Q364">
            <v>100000</v>
          </cell>
          <cell r="S364" t="str">
            <v>내선</v>
          </cell>
          <cell r="T364">
            <v>1.1000000000000001</v>
          </cell>
          <cell r="Y364" t="str">
            <v>공율은 전극봉지지기</v>
          </cell>
        </row>
        <row r="365">
          <cell r="A365">
            <v>363</v>
          </cell>
          <cell r="Q365" t="str">
            <v/>
          </cell>
        </row>
        <row r="366">
          <cell r="A366">
            <v>364</v>
          </cell>
          <cell r="Q366" t="str">
            <v/>
          </cell>
        </row>
        <row r="367">
          <cell r="A367">
            <v>365</v>
          </cell>
          <cell r="B367" t="str">
            <v>AMP</v>
          </cell>
          <cell r="D367" t="str">
            <v>면</v>
          </cell>
          <cell r="Q367">
            <v>0</v>
          </cell>
          <cell r="S367" t="str">
            <v>통내</v>
          </cell>
          <cell r="T367">
            <v>9</v>
          </cell>
        </row>
        <row r="368">
          <cell r="A368">
            <v>366</v>
          </cell>
          <cell r="B368" t="str">
            <v>스피커</v>
          </cell>
          <cell r="C368" t="str">
            <v>3W  천정형</v>
          </cell>
          <cell r="D368" t="str">
            <v>EA</v>
          </cell>
          <cell r="G368">
            <v>838</v>
          </cell>
          <cell r="H368">
            <v>12000</v>
          </cell>
          <cell r="Q368">
            <v>12000</v>
          </cell>
          <cell r="S368" t="str">
            <v>통내</v>
          </cell>
          <cell r="T368">
            <v>0.45</v>
          </cell>
        </row>
        <row r="369">
          <cell r="A369">
            <v>367</v>
          </cell>
          <cell r="B369" t="str">
            <v>스피커</v>
          </cell>
          <cell r="C369" t="str">
            <v>3W 벽부형</v>
          </cell>
          <cell r="D369" t="str">
            <v>EA</v>
          </cell>
          <cell r="G369">
            <v>838</v>
          </cell>
          <cell r="H369">
            <v>12000</v>
          </cell>
          <cell r="Q369">
            <v>12000</v>
          </cell>
          <cell r="S369" t="str">
            <v>통내</v>
          </cell>
          <cell r="T369">
            <v>0.45</v>
          </cell>
        </row>
        <row r="370">
          <cell r="A370">
            <v>368</v>
          </cell>
          <cell r="B370" t="str">
            <v>스피커</v>
          </cell>
          <cell r="C370" t="str">
            <v>20W옥외칼럼형</v>
          </cell>
          <cell r="D370" t="str">
            <v>EA</v>
          </cell>
          <cell r="G370">
            <v>838</v>
          </cell>
          <cell r="H370">
            <v>40000</v>
          </cell>
          <cell r="Q370">
            <v>40000</v>
          </cell>
          <cell r="S370" t="str">
            <v>통내</v>
          </cell>
          <cell r="T370">
            <v>1</v>
          </cell>
        </row>
        <row r="371">
          <cell r="A371">
            <v>369</v>
          </cell>
          <cell r="B371" t="str">
            <v>스피커</v>
          </cell>
          <cell r="C371" t="str">
            <v xml:space="preserve">HORN형 10W  </v>
          </cell>
          <cell r="D371" t="str">
            <v>EA</v>
          </cell>
          <cell r="G371">
            <v>835</v>
          </cell>
          <cell r="H371">
            <v>35200</v>
          </cell>
          <cell r="Q371">
            <v>35200</v>
          </cell>
          <cell r="S371" t="str">
            <v>통내</v>
          </cell>
          <cell r="T371">
            <v>0.6</v>
          </cell>
        </row>
        <row r="372">
          <cell r="A372">
            <v>370</v>
          </cell>
          <cell r="B372" t="str">
            <v>스피커</v>
          </cell>
          <cell r="C372" t="str">
            <v xml:space="preserve">HORN형 30W  </v>
          </cell>
          <cell r="D372" t="str">
            <v>EA</v>
          </cell>
          <cell r="G372">
            <v>835</v>
          </cell>
          <cell r="H372">
            <v>46200</v>
          </cell>
          <cell r="Q372">
            <v>46200</v>
          </cell>
          <cell r="S372" t="str">
            <v>통내</v>
          </cell>
          <cell r="T372">
            <v>1</v>
          </cell>
        </row>
        <row r="373">
          <cell r="A373">
            <v>371</v>
          </cell>
          <cell r="Q373" t="str">
            <v/>
          </cell>
        </row>
        <row r="374">
          <cell r="A374">
            <v>372</v>
          </cell>
          <cell r="Q374" t="str">
            <v/>
          </cell>
        </row>
        <row r="375">
          <cell r="A375">
            <v>373</v>
          </cell>
          <cell r="B375" t="str">
            <v>인터폰</v>
          </cell>
          <cell r="C375" t="str">
            <v>전자연립식20회로</v>
          </cell>
          <cell r="D375" t="str">
            <v>EA</v>
          </cell>
          <cell r="G375">
            <v>861</v>
          </cell>
          <cell r="H375">
            <v>36000</v>
          </cell>
          <cell r="Q375">
            <v>36000</v>
          </cell>
          <cell r="S375" t="str">
            <v>통내</v>
          </cell>
          <cell r="T375">
            <v>1</v>
          </cell>
          <cell r="U375" t="str">
            <v>통설</v>
          </cell>
          <cell r="V375">
            <v>2</v>
          </cell>
        </row>
        <row r="376">
          <cell r="A376">
            <v>374</v>
          </cell>
          <cell r="Q376" t="str">
            <v/>
          </cell>
        </row>
        <row r="377">
          <cell r="A377">
            <v>375</v>
          </cell>
          <cell r="Q377" t="str">
            <v/>
          </cell>
        </row>
        <row r="378">
          <cell r="A378">
            <v>376</v>
          </cell>
          <cell r="B378" t="str">
            <v>차동식 스포트감지기</v>
          </cell>
          <cell r="C378" t="str">
            <v>2종</v>
          </cell>
          <cell r="D378" t="str">
            <v>EA</v>
          </cell>
          <cell r="G378">
            <v>650</v>
          </cell>
          <cell r="H378">
            <v>5000</v>
          </cell>
          <cell r="Q378">
            <v>5000</v>
          </cell>
          <cell r="S378" t="str">
            <v>내선</v>
          </cell>
          <cell r="T378">
            <v>0.14300000000000002</v>
          </cell>
        </row>
        <row r="379">
          <cell r="A379">
            <v>377</v>
          </cell>
          <cell r="B379" t="str">
            <v>광전식 연감지기</v>
          </cell>
          <cell r="C379" t="str">
            <v>비축적형</v>
          </cell>
          <cell r="D379" t="str">
            <v>EA</v>
          </cell>
          <cell r="G379">
            <v>650</v>
          </cell>
          <cell r="H379">
            <v>20000</v>
          </cell>
          <cell r="Q379">
            <v>20000</v>
          </cell>
          <cell r="S379" t="str">
            <v>내선</v>
          </cell>
          <cell r="T379">
            <v>0.14300000000000002</v>
          </cell>
        </row>
        <row r="380">
          <cell r="A380">
            <v>378</v>
          </cell>
          <cell r="B380" t="str">
            <v>정온식감지기</v>
          </cell>
          <cell r="C380" t="str">
            <v>1종</v>
          </cell>
          <cell r="D380" t="str">
            <v>EA</v>
          </cell>
          <cell r="G380">
            <v>650</v>
          </cell>
          <cell r="H380">
            <v>5000</v>
          </cell>
          <cell r="Q380">
            <v>5000</v>
          </cell>
          <cell r="S380" t="str">
            <v>내선</v>
          </cell>
          <cell r="T380">
            <v>0.14300000000000002</v>
          </cell>
        </row>
        <row r="381">
          <cell r="A381">
            <v>379</v>
          </cell>
          <cell r="B381" t="str">
            <v>유도등</v>
          </cell>
          <cell r="C381" t="str">
            <v>통로유도등</v>
          </cell>
          <cell r="D381" t="str">
            <v>EA</v>
          </cell>
          <cell r="G381">
            <v>650</v>
          </cell>
          <cell r="H381">
            <v>27000</v>
          </cell>
          <cell r="Q381">
            <v>27000</v>
          </cell>
          <cell r="S381" t="str">
            <v>내선</v>
          </cell>
          <cell r="T381">
            <v>0.79500000000000004</v>
          </cell>
        </row>
        <row r="382">
          <cell r="A382">
            <v>380</v>
          </cell>
          <cell r="B382" t="str">
            <v>유도등</v>
          </cell>
          <cell r="C382" t="str">
            <v>피난구유도등</v>
          </cell>
          <cell r="D382" t="str">
            <v>EA</v>
          </cell>
          <cell r="G382">
            <v>650</v>
          </cell>
          <cell r="H382">
            <v>25000</v>
          </cell>
          <cell r="Q382">
            <v>25000</v>
          </cell>
          <cell r="S382" t="str">
            <v>내선</v>
          </cell>
          <cell r="T382">
            <v>0.13500000000000001</v>
          </cell>
        </row>
        <row r="383">
          <cell r="A383">
            <v>381</v>
          </cell>
          <cell r="B383" t="str">
            <v>수동발신기</v>
          </cell>
          <cell r="D383" t="str">
            <v>EA</v>
          </cell>
          <cell r="G383">
            <v>650</v>
          </cell>
          <cell r="H383">
            <v>3500</v>
          </cell>
          <cell r="Q383">
            <v>3500</v>
          </cell>
          <cell r="S383" t="str">
            <v>내선</v>
          </cell>
          <cell r="T383">
            <v>0.3</v>
          </cell>
        </row>
        <row r="384">
          <cell r="A384">
            <v>382</v>
          </cell>
          <cell r="B384" t="str">
            <v>경종</v>
          </cell>
          <cell r="D384" t="str">
            <v>EA</v>
          </cell>
          <cell r="G384">
            <v>650</v>
          </cell>
          <cell r="H384">
            <v>5500</v>
          </cell>
          <cell r="Q384">
            <v>5500</v>
          </cell>
          <cell r="S384" t="str">
            <v>내선</v>
          </cell>
          <cell r="T384">
            <v>0.15</v>
          </cell>
        </row>
        <row r="385">
          <cell r="A385">
            <v>383</v>
          </cell>
          <cell r="B385" t="str">
            <v>표시등</v>
          </cell>
          <cell r="D385" t="str">
            <v>EA</v>
          </cell>
          <cell r="G385">
            <v>650</v>
          </cell>
          <cell r="H385">
            <v>1200</v>
          </cell>
          <cell r="Q385">
            <v>1200</v>
          </cell>
          <cell r="S385" t="str">
            <v>내선</v>
          </cell>
          <cell r="T385">
            <v>0.2</v>
          </cell>
        </row>
        <row r="386">
          <cell r="A386">
            <v>384</v>
          </cell>
          <cell r="B386" t="str">
            <v>속보세트 함</v>
          </cell>
          <cell r="D386" t="str">
            <v>EA</v>
          </cell>
          <cell r="K386" t="str">
            <v>동방전자</v>
          </cell>
          <cell r="L386">
            <v>6000</v>
          </cell>
          <cell r="Q386">
            <v>6000</v>
          </cell>
          <cell r="S386" t="str">
            <v>내선</v>
          </cell>
          <cell r="T386">
            <v>0.66</v>
          </cell>
        </row>
        <row r="387">
          <cell r="A387">
            <v>385</v>
          </cell>
          <cell r="Q387" t="str">
            <v/>
          </cell>
        </row>
        <row r="388">
          <cell r="A388">
            <v>386</v>
          </cell>
          <cell r="Q388" t="str">
            <v/>
          </cell>
        </row>
        <row r="389">
          <cell r="A389">
            <v>387</v>
          </cell>
          <cell r="B389" t="str">
            <v>수신기</v>
          </cell>
          <cell r="C389" t="str">
            <v>P형1급   10회로용</v>
          </cell>
          <cell r="D389" t="str">
            <v>set</v>
          </cell>
          <cell r="K389" t="str">
            <v>대우소방</v>
          </cell>
          <cell r="L389">
            <v>280000</v>
          </cell>
          <cell r="M389" t="str">
            <v>대일소방</v>
          </cell>
          <cell r="N389">
            <v>315000</v>
          </cell>
          <cell r="O389" t="str">
            <v>국민소방설비</v>
          </cell>
          <cell r="P389">
            <v>318000</v>
          </cell>
          <cell r="Q389">
            <v>280000</v>
          </cell>
          <cell r="S389" t="str">
            <v>내선</v>
          </cell>
          <cell r="T389">
            <v>9</v>
          </cell>
        </row>
        <row r="390">
          <cell r="A390">
            <v>388</v>
          </cell>
          <cell r="B390" t="str">
            <v>부표시기</v>
          </cell>
          <cell r="C390" t="str">
            <v xml:space="preserve"> 10회로용</v>
          </cell>
          <cell r="D390" t="str">
            <v>대</v>
          </cell>
          <cell r="G390">
            <v>650</v>
          </cell>
          <cell r="H390">
            <v>255000</v>
          </cell>
          <cell r="Q390">
            <v>255000</v>
          </cell>
          <cell r="S390" t="str">
            <v>내선</v>
          </cell>
          <cell r="T390">
            <v>4</v>
          </cell>
        </row>
        <row r="391">
          <cell r="A391">
            <v>389</v>
          </cell>
          <cell r="B391" t="str">
            <v>스프링쿨러수동조작함</v>
          </cell>
          <cell r="D391" t="str">
            <v>EA</v>
          </cell>
          <cell r="G391">
            <v>650</v>
          </cell>
          <cell r="H391">
            <v>30000</v>
          </cell>
          <cell r="Q391">
            <v>30000</v>
          </cell>
          <cell r="S391" t="str">
            <v>내선</v>
          </cell>
          <cell r="T391">
            <v>0.66</v>
          </cell>
        </row>
        <row r="392">
          <cell r="A392">
            <v>390</v>
          </cell>
          <cell r="B392" t="str">
            <v>전자 싸이렌</v>
          </cell>
          <cell r="D392" t="str">
            <v>EA</v>
          </cell>
          <cell r="G392">
            <v>650</v>
          </cell>
          <cell r="H392">
            <v>30000</v>
          </cell>
          <cell r="Q392">
            <v>30000</v>
          </cell>
          <cell r="S392" t="str">
            <v>통내</v>
          </cell>
          <cell r="T392">
            <v>1.6</v>
          </cell>
        </row>
        <row r="393">
          <cell r="A393">
            <v>391</v>
          </cell>
          <cell r="Q393" t="str">
            <v/>
          </cell>
        </row>
        <row r="394">
          <cell r="A394">
            <v>392</v>
          </cell>
          <cell r="Q394" t="str">
            <v/>
          </cell>
        </row>
        <row r="395">
          <cell r="A395">
            <v>393</v>
          </cell>
          <cell r="Q395" t="str">
            <v/>
          </cell>
        </row>
        <row r="396">
          <cell r="A396">
            <v>394</v>
          </cell>
          <cell r="B396" t="str">
            <v>가로등점멸기</v>
          </cell>
          <cell r="C396" t="str">
            <v>상시/격등</v>
          </cell>
          <cell r="D396" t="str">
            <v>대</v>
          </cell>
          <cell r="G396">
            <v>821</v>
          </cell>
          <cell r="H396">
            <v>3280000</v>
          </cell>
          <cell r="Q396">
            <v>3280000</v>
          </cell>
          <cell r="S396" t="str">
            <v>프전</v>
          </cell>
          <cell r="T396">
            <v>5.8</v>
          </cell>
          <cell r="U396" t="str">
            <v>보인</v>
          </cell>
          <cell r="V396">
            <v>1.9</v>
          </cell>
        </row>
        <row r="397">
          <cell r="A397">
            <v>395</v>
          </cell>
          <cell r="B397" t="str">
            <v>차광막</v>
          </cell>
          <cell r="D397" t="str">
            <v>대</v>
          </cell>
          <cell r="G397">
            <v>821</v>
          </cell>
          <cell r="H397">
            <v>150000</v>
          </cell>
          <cell r="Q397">
            <v>150000</v>
          </cell>
        </row>
        <row r="398">
          <cell r="A398">
            <v>396</v>
          </cell>
          <cell r="Q398" t="str">
            <v/>
          </cell>
        </row>
        <row r="399">
          <cell r="A399">
            <v>397</v>
          </cell>
          <cell r="B399" t="str">
            <v>가로등주</v>
          </cell>
          <cell r="C399" t="str">
            <v>8각테퍼7m폴1등용</v>
          </cell>
          <cell r="D399" t="str">
            <v>본</v>
          </cell>
          <cell r="G399">
            <v>825</v>
          </cell>
          <cell r="H399">
            <v>143000</v>
          </cell>
          <cell r="Q399">
            <v>143000</v>
          </cell>
          <cell r="S399" t="str">
            <v>내선</v>
          </cell>
          <cell r="T399">
            <v>2.52</v>
          </cell>
        </row>
        <row r="400">
          <cell r="A400">
            <v>398</v>
          </cell>
          <cell r="B400" t="str">
            <v>가로등주</v>
          </cell>
          <cell r="C400" t="str">
            <v>8각테퍼7m폴2등용</v>
          </cell>
          <cell r="D400" t="str">
            <v>본</v>
          </cell>
          <cell r="Q400">
            <v>0</v>
          </cell>
          <cell r="S400" t="str">
            <v>내선</v>
          </cell>
          <cell r="T400">
            <v>2.9</v>
          </cell>
        </row>
        <row r="401">
          <cell r="A401">
            <v>399</v>
          </cell>
          <cell r="B401" t="str">
            <v>가로등주</v>
          </cell>
          <cell r="C401" t="str">
            <v>8각테퍼8m폴1등용</v>
          </cell>
          <cell r="D401" t="str">
            <v>본</v>
          </cell>
          <cell r="G401">
            <v>825</v>
          </cell>
          <cell r="H401">
            <v>152000</v>
          </cell>
          <cell r="Q401">
            <v>152000</v>
          </cell>
          <cell r="S401" t="str">
            <v>내선</v>
          </cell>
          <cell r="T401">
            <v>2.76</v>
          </cell>
        </row>
        <row r="402">
          <cell r="A402">
            <v>400</v>
          </cell>
          <cell r="B402" t="str">
            <v>가로등주</v>
          </cell>
          <cell r="C402" t="str">
            <v>8각테퍼8m폴2등용</v>
          </cell>
          <cell r="D402" t="str">
            <v>본</v>
          </cell>
          <cell r="Q402">
            <v>0</v>
          </cell>
          <cell r="S402" t="str">
            <v>내선</v>
          </cell>
          <cell r="T402">
            <v>3.08</v>
          </cell>
        </row>
        <row r="403">
          <cell r="A403">
            <v>401</v>
          </cell>
          <cell r="B403" t="str">
            <v>가로등주</v>
          </cell>
          <cell r="C403" t="str">
            <v>8각테퍼8.5m폴1등용</v>
          </cell>
          <cell r="D403" t="str">
            <v>본</v>
          </cell>
          <cell r="G403">
            <v>825</v>
          </cell>
          <cell r="H403">
            <v>157000</v>
          </cell>
          <cell r="K403" t="str">
            <v>조일조명(10/28)</v>
          </cell>
          <cell r="L403">
            <v>195000</v>
          </cell>
          <cell r="Q403">
            <v>157000</v>
          </cell>
          <cell r="S403" t="str">
            <v>내선</v>
          </cell>
          <cell r="T403">
            <v>3.13</v>
          </cell>
        </row>
        <row r="404">
          <cell r="A404">
            <v>402</v>
          </cell>
          <cell r="B404" t="str">
            <v>가로등주</v>
          </cell>
          <cell r="C404" t="str">
            <v>8각테퍼8.5m폴2등용</v>
          </cell>
          <cell r="D404" t="str">
            <v>본</v>
          </cell>
          <cell r="Q404">
            <v>0</v>
          </cell>
          <cell r="S404" t="str">
            <v>내선</v>
          </cell>
          <cell r="T404">
            <v>3.37</v>
          </cell>
        </row>
        <row r="405">
          <cell r="A405">
            <v>403</v>
          </cell>
          <cell r="B405" t="str">
            <v>가로등주</v>
          </cell>
          <cell r="C405" t="str">
            <v>8각테퍼9m폴1등용</v>
          </cell>
          <cell r="D405" t="str">
            <v>본</v>
          </cell>
          <cell r="G405">
            <v>825</v>
          </cell>
          <cell r="H405">
            <v>200000</v>
          </cell>
          <cell r="Q405">
            <v>200000</v>
          </cell>
          <cell r="S405" t="str">
            <v>내선</v>
          </cell>
          <cell r="T405">
            <v>3.13</v>
          </cell>
        </row>
        <row r="406">
          <cell r="A406">
            <v>404</v>
          </cell>
          <cell r="B406" t="str">
            <v>가로등주</v>
          </cell>
          <cell r="C406" t="str">
            <v>8각테퍼9m폴2등용</v>
          </cell>
          <cell r="D406" t="str">
            <v>본</v>
          </cell>
          <cell r="Q406">
            <v>0</v>
          </cell>
          <cell r="S406" t="str">
            <v>내선</v>
          </cell>
          <cell r="T406">
            <v>3.37</v>
          </cell>
        </row>
        <row r="407">
          <cell r="A407">
            <v>405</v>
          </cell>
          <cell r="B407" t="str">
            <v>가로등주</v>
          </cell>
          <cell r="C407" t="str">
            <v>8각테퍼10m폴1등용</v>
          </cell>
          <cell r="D407" t="str">
            <v>본</v>
          </cell>
          <cell r="G407">
            <v>825</v>
          </cell>
          <cell r="H407">
            <v>211000</v>
          </cell>
          <cell r="Q407">
            <v>211000</v>
          </cell>
          <cell r="S407" t="str">
            <v>내선</v>
          </cell>
          <cell r="T407">
            <v>3.49</v>
          </cell>
        </row>
        <row r="408">
          <cell r="A408">
            <v>406</v>
          </cell>
          <cell r="B408" t="str">
            <v>가로등주</v>
          </cell>
          <cell r="C408" t="str">
            <v>8각테퍼10m폴2등용</v>
          </cell>
          <cell r="D408" t="str">
            <v>본</v>
          </cell>
          <cell r="Q408">
            <v>0</v>
          </cell>
          <cell r="S408" t="str">
            <v>내선</v>
          </cell>
          <cell r="T408">
            <v>3.7</v>
          </cell>
        </row>
        <row r="409">
          <cell r="A409">
            <v>407</v>
          </cell>
          <cell r="B409" t="str">
            <v>가로등주</v>
          </cell>
          <cell r="C409" t="str">
            <v>8각테퍼11m폴1등용</v>
          </cell>
          <cell r="D409" t="str">
            <v>본</v>
          </cell>
          <cell r="G409">
            <v>825</v>
          </cell>
          <cell r="H409">
            <v>225000</v>
          </cell>
          <cell r="Q409">
            <v>225000</v>
          </cell>
          <cell r="S409" t="str">
            <v>내선</v>
          </cell>
          <cell r="T409">
            <v>4.1900000000000004</v>
          </cell>
        </row>
        <row r="410">
          <cell r="A410">
            <v>408</v>
          </cell>
          <cell r="B410" t="str">
            <v>가로등주</v>
          </cell>
          <cell r="C410" t="str">
            <v>8각테퍼11m폴2등용</v>
          </cell>
          <cell r="D410" t="str">
            <v>본</v>
          </cell>
          <cell r="Q410">
            <v>0</v>
          </cell>
          <cell r="S410" t="str">
            <v>내선</v>
          </cell>
          <cell r="T410">
            <v>4.4000000000000004</v>
          </cell>
        </row>
        <row r="411">
          <cell r="A411">
            <v>409</v>
          </cell>
          <cell r="B411" t="str">
            <v>가로등주</v>
          </cell>
          <cell r="C411" t="str">
            <v>주철 10m폴2등용</v>
          </cell>
          <cell r="D411" t="str">
            <v>본</v>
          </cell>
          <cell r="K411" t="str">
            <v>(주) 보명</v>
          </cell>
          <cell r="L411">
            <v>1284000</v>
          </cell>
          <cell r="Q411">
            <v>1284000</v>
          </cell>
          <cell r="S411" t="str">
            <v>내선</v>
          </cell>
          <cell r="T411">
            <v>3.7</v>
          </cell>
        </row>
        <row r="412">
          <cell r="A412">
            <v>410</v>
          </cell>
          <cell r="B412" t="str">
            <v>가로등 NH등기구</v>
          </cell>
          <cell r="C412" t="str">
            <v>세종로대형</v>
          </cell>
          <cell r="D412" t="str">
            <v>EA</v>
          </cell>
          <cell r="G412">
            <v>810</v>
          </cell>
          <cell r="H412">
            <v>63000</v>
          </cell>
          <cell r="Q412">
            <v>63000</v>
          </cell>
        </row>
        <row r="413">
          <cell r="A413">
            <v>411</v>
          </cell>
          <cell r="B413" t="str">
            <v>가로등 NH등기구</v>
          </cell>
          <cell r="C413" t="str">
            <v>세종로소형</v>
          </cell>
          <cell r="D413" t="str">
            <v>EA</v>
          </cell>
          <cell r="G413">
            <v>810</v>
          </cell>
          <cell r="H413">
            <v>54000</v>
          </cell>
          <cell r="Q413">
            <v>54000</v>
          </cell>
        </row>
        <row r="414">
          <cell r="A414">
            <v>412</v>
          </cell>
          <cell r="B414" t="str">
            <v>고압나트륨등기구</v>
          </cell>
          <cell r="C414" t="str">
            <v xml:space="preserve">NH250W  </v>
          </cell>
          <cell r="D414" t="str">
            <v>EA</v>
          </cell>
          <cell r="G414">
            <v>810</v>
          </cell>
          <cell r="H414">
            <v>63000</v>
          </cell>
          <cell r="Q414">
            <v>63000</v>
          </cell>
          <cell r="S414" t="str">
            <v>내선</v>
          </cell>
          <cell r="T414">
            <v>0.495</v>
          </cell>
        </row>
        <row r="415">
          <cell r="A415">
            <v>413</v>
          </cell>
          <cell r="B415" t="str">
            <v>고압나트륨등기구</v>
          </cell>
          <cell r="C415" t="str">
            <v>NH400W</v>
          </cell>
          <cell r="D415" t="str">
            <v>EA</v>
          </cell>
          <cell r="G415">
            <v>810</v>
          </cell>
          <cell r="H415">
            <v>63000</v>
          </cell>
          <cell r="Q415">
            <v>63000</v>
          </cell>
          <cell r="S415" t="str">
            <v>내선</v>
          </cell>
          <cell r="T415">
            <v>0.53</v>
          </cell>
        </row>
        <row r="416">
          <cell r="A416">
            <v>414</v>
          </cell>
          <cell r="B416" t="str">
            <v>터널등기구(AL판)</v>
          </cell>
          <cell r="C416" t="str">
            <v>NXT 35W</v>
          </cell>
          <cell r="D416" t="str">
            <v>EA</v>
          </cell>
          <cell r="G416">
            <v>810</v>
          </cell>
          <cell r="H416">
            <v>67500</v>
          </cell>
          <cell r="Q416">
            <v>67500</v>
          </cell>
          <cell r="S416" t="str">
            <v>내선</v>
          </cell>
          <cell r="T416">
            <v>0.38</v>
          </cell>
        </row>
        <row r="417">
          <cell r="A417">
            <v>415</v>
          </cell>
          <cell r="B417" t="str">
            <v>터널등기구(AL판)</v>
          </cell>
          <cell r="C417" t="str">
            <v>NXT 90W</v>
          </cell>
          <cell r="D417" t="str">
            <v>EA</v>
          </cell>
          <cell r="G417">
            <v>810</v>
          </cell>
          <cell r="H417">
            <v>88000</v>
          </cell>
          <cell r="Q417">
            <v>88000</v>
          </cell>
          <cell r="S417" t="str">
            <v>내선</v>
          </cell>
          <cell r="T417">
            <v>0.38</v>
          </cell>
        </row>
        <row r="418">
          <cell r="A418">
            <v>416</v>
          </cell>
          <cell r="B418" t="str">
            <v>터널등기구(AL판)</v>
          </cell>
          <cell r="C418" t="str">
            <v>NXT 135W</v>
          </cell>
          <cell r="D418" t="str">
            <v>EA</v>
          </cell>
          <cell r="G418">
            <v>810</v>
          </cell>
          <cell r="H418">
            <v>113000</v>
          </cell>
          <cell r="Q418">
            <v>113000</v>
          </cell>
          <cell r="S418" t="str">
            <v>내선</v>
          </cell>
          <cell r="T418">
            <v>0.44</v>
          </cell>
        </row>
        <row r="419">
          <cell r="A419">
            <v>417</v>
          </cell>
          <cell r="B419" t="str">
            <v>터널등기구(AL판)</v>
          </cell>
          <cell r="C419" t="str">
            <v>NXT 180W</v>
          </cell>
          <cell r="D419" t="str">
            <v>EA</v>
          </cell>
          <cell r="G419">
            <v>810</v>
          </cell>
          <cell r="H419">
            <v>135000</v>
          </cell>
          <cell r="Q419">
            <v>135000</v>
          </cell>
          <cell r="S419" t="str">
            <v>내선</v>
          </cell>
          <cell r="T419">
            <v>0.44</v>
          </cell>
        </row>
        <row r="420">
          <cell r="A420">
            <v>418</v>
          </cell>
          <cell r="B420" t="str">
            <v>내압방폭백열등</v>
          </cell>
          <cell r="C420" t="str">
            <v>IL 220V/200W</v>
          </cell>
          <cell r="D420" t="str">
            <v>EA</v>
          </cell>
          <cell r="G420">
            <v>818</v>
          </cell>
          <cell r="H420">
            <v>90450</v>
          </cell>
          <cell r="Q420">
            <v>90450</v>
          </cell>
          <cell r="S420" t="str">
            <v>내선</v>
          </cell>
          <cell r="T420">
            <v>0.38</v>
          </cell>
        </row>
        <row r="421">
          <cell r="A421">
            <v>419</v>
          </cell>
          <cell r="Q421" t="str">
            <v/>
          </cell>
        </row>
        <row r="422">
          <cell r="A422">
            <v>420</v>
          </cell>
          <cell r="Q422" t="str">
            <v/>
          </cell>
        </row>
        <row r="423">
          <cell r="A423">
            <v>421</v>
          </cell>
          <cell r="B423" t="str">
            <v>고압나트륨램프</v>
          </cell>
          <cell r="C423" t="str">
            <v>NH  150W</v>
          </cell>
          <cell r="D423" t="str">
            <v>EA</v>
          </cell>
          <cell r="G423">
            <v>814</v>
          </cell>
          <cell r="H423">
            <v>12000</v>
          </cell>
          <cell r="Q423">
            <v>12000</v>
          </cell>
        </row>
        <row r="424">
          <cell r="A424">
            <v>422</v>
          </cell>
          <cell r="B424" t="str">
            <v>고압나트륨램프</v>
          </cell>
          <cell r="C424" t="str">
            <v>NH  250W</v>
          </cell>
          <cell r="D424" t="str">
            <v>EA</v>
          </cell>
          <cell r="G424">
            <v>814</v>
          </cell>
          <cell r="H424">
            <v>12500</v>
          </cell>
          <cell r="Q424">
            <v>12500</v>
          </cell>
        </row>
        <row r="425">
          <cell r="A425">
            <v>423</v>
          </cell>
          <cell r="B425" t="str">
            <v>고압나트륨램프</v>
          </cell>
          <cell r="C425" t="str">
            <v>NH  400W</v>
          </cell>
          <cell r="D425" t="str">
            <v>EA</v>
          </cell>
          <cell r="G425">
            <v>814</v>
          </cell>
          <cell r="H425">
            <v>16000</v>
          </cell>
          <cell r="Q425">
            <v>16000</v>
          </cell>
        </row>
        <row r="426">
          <cell r="A426">
            <v>424</v>
          </cell>
          <cell r="Q426" t="str">
            <v/>
          </cell>
        </row>
        <row r="427">
          <cell r="A427">
            <v>425</v>
          </cell>
          <cell r="Q427" t="str">
            <v/>
          </cell>
        </row>
        <row r="428">
          <cell r="A428">
            <v>426</v>
          </cell>
          <cell r="B428" t="str">
            <v>고압나트륨안정기</v>
          </cell>
          <cell r="C428" t="str">
            <v>220V/150W</v>
          </cell>
          <cell r="D428" t="str">
            <v>EA</v>
          </cell>
          <cell r="G428">
            <v>814</v>
          </cell>
          <cell r="H428">
            <v>18000</v>
          </cell>
          <cell r="Q428">
            <v>18000</v>
          </cell>
        </row>
        <row r="429">
          <cell r="A429">
            <v>427</v>
          </cell>
          <cell r="B429" t="str">
            <v>고압나트륨안정기</v>
          </cell>
          <cell r="C429" t="str">
            <v>220V/250W</v>
          </cell>
          <cell r="D429" t="str">
            <v>EA</v>
          </cell>
          <cell r="G429">
            <v>814</v>
          </cell>
          <cell r="H429">
            <v>22000</v>
          </cell>
          <cell r="Q429">
            <v>22000</v>
          </cell>
        </row>
        <row r="430">
          <cell r="A430">
            <v>428</v>
          </cell>
          <cell r="B430" t="str">
            <v>고압나트륨안정기</v>
          </cell>
          <cell r="C430" t="str">
            <v>220V/400W</v>
          </cell>
          <cell r="D430" t="str">
            <v>EA</v>
          </cell>
          <cell r="G430">
            <v>814</v>
          </cell>
          <cell r="H430">
            <v>24000</v>
          </cell>
          <cell r="Q430">
            <v>24000</v>
          </cell>
        </row>
        <row r="431">
          <cell r="A431">
            <v>429</v>
          </cell>
          <cell r="Q431" t="str">
            <v/>
          </cell>
        </row>
        <row r="432">
          <cell r="A432">
            <v>430</v>
          </cell>
          <cell r="Q432" t="str">
            <v/>
          </cell>
        </row>
        <row r="433">
          <cell r="A433">
            <v>431</v>
          </cell>
          <cell r="B433" t="str">
            <v>저압나트륨램프</v>
          </cell>
          <cell r="C433" t="str">
            <v>NXT 36W</v>
          </cell>
          <cell r="D433" t="str">
            <v>EA</v>
          </cell>
          <cell r="G433">
            <v>814</v>
          </cell>
          <cell r="H433">
            <v>28000</v>
          </cell>
          <cell r="Q433">
            <v>28000</v>
          </cell>
        </row>
        <row r="434">
          <cell r="A434">
            <v>432</v>
          </cell>
          <cell r="B434" t="str">
            <v>저압나트륨램프</v>
          </cell>
          <cell r="C434" t="str">
            <v>NXT 66W</v>
          </cell>
          <cell r="D434" t="str">
            <v>EA</v>
          </cell>
          <cell r="G434">
            <v>814</v>
          </cell>
          <cell r="H434">
            <v>32000</v>
          </cell>
          <cell r="Q434">
            <v>32000</v>
          </cell>
        </row>
        <row r="435">
          <cell r="A435">
            <v>433</v>
          </cell>
          <cell r="B435" t="str">
            <v>저압나트륨램프</v>
          </cell>
          <cell r="C435" t="str">
            <v>NXT 91W</v>
          </cell>
          <cell r="D435" t="str">
            <v>EA</v>
          </cell>
          <cell r="G435">
            <v>814</v>
          </cell>
          <cell r="H435">
            <v>38000</v>
          </cell>
          <cell r="Q435">
            <v>38000</v>
          </cell>
        </row>
        <row r="436">
          <cell r="A436">
            <v>434</v>
          </cell>
          <cell r="B436" t="str">
            <v>저압나트륨램프</v>
          </cell>
          <cell r="C436" t="str">
            <v>NXT 131W</v>
          </cell>
          <cell r="D436" t="str">
            <v>EA</v>
          </cell>
          <cell r="G436">
            <v>814</v>
          </cell>
          <cell r="H436">
            <v>50000</v>
          </cell>
          <cell r="Q436">
            <v>50000</v>
          </cell>
        </row>
        <row r="437">
          <cell r="A437">
            <v>435</v>
          </cell>
          <cell r="Q437" t="str">
            <v/>
          </cell>
        </row>
        <row r="438">
          <cell r="A438">
            <v>436</v>
          </cell>
          <cell r="Q438" t="str">
            <v/>
          </cell>
        </row>
        <row r="439">
          <cell r="A439">
            <v>437</v>
          </cell>
          <cell r="B439" t="str">
            <v>저압나트륨안정기</v>
          </cell>
          <cell r="C439" t="str">
            <v>NXT 36W</v>
          </cell>
          <cell r="D439" t="str">
            <v>EA</v>
          </cell>
          <cell r="G439">
            <v>814</v>
          </cell>
          <cell r="H439">
            <v>29000</v>
          </cell>
          <cell r="Q439">
            <v>29000</v>
          </cell>
        </row>
        <row r="440">
          <cell r="A440">
            <v>438</v>
          </cell>
          <cell r="B440" t="str">
            <v>저압나트륨안정기</v>
          </cell>
          <cell r="C440" t="str">
            <v>NXT 66W</v>
          </cell>
          <cell r="D440" t="str">
            <v>EA</v>
          </cell>
          <cell r="G440">
            <v>814</v>
          </cell>
          <cell r="H440">
            <v>32000</v>
          </cell>
          <cell r="Q440">
            <v>32000</v>
          </cell>
        </row>
        <row r="441">
          <cell r="A441">
            <v>439</v>
          </cell>
          <cell r="B441" t="str">
            <v>저압나트륨안정기</v>
          </cell>
          <cell r="C441" t="str">
            <v>NXT 91W</v>
          </cell>
          <cell r="D441" t="str">
            <v>EA</v>
          </cell>
          <cell r="G441">
            <v>814</v>
          </cell>
          <cell r="H441">
            <v>35000</v>
          </cell>
          <cell r="Q441">
            <v>35000</v>
          </cell>
        </row>
        <row r="442">
          <cell r="A442">
            <v>440</v>
          </cell>
          <cell r="B442" t="str">
            <v>저압나트륨안정기</v>
          </cell>
          <cell r="C442" t="str">
            <v>NXT 131W</v>
          </cell>
          <cell r="D442" t="str">
            <v>EA</v>
          </cell>
          <cell r="G442">
            <v>814</v>
          </cell>
          <cell r="H442">
            <v>38000</v>
          </cell>
          <cell r="Q442">
            <v>38000</v>
          </cell>
        </row>
        <row r="443">
          <cell r="A443">
            <v>441</v>
          </cell>
          <cell r="Q443" t="str">
            <v/>
          </cell>
        </row>
        <row r="444">
          <cell r="A444">
            <v>442</v>
          </cell>
          <cell r="Q444" t="str">
            <v/>
          </cell>
        </row>
        <row r="445">
          <cell r="A445">
            <v>443</v>
          </cell>
          <cell r="Q445" t="str">
            <v/>
          </cell>
        </row>
        <row r="446">
          <cell r="A446">
            <v>444</v>
          </cell>
          <cell r="B446" t="str">
            <v>STRAIGHT TRAY(H.D.G)</v>
          </cell>
          <cell r="C446" t="str">
            <v>150W×100H</v>
          </cell>
          <cell r="D446" t="str">
            <v>m</v>
          </cell>
          <cell r="G446">
            <v>753</v>
          </cell>
          <cell r="H446">
            <v>8700</v>
          </cell>
          <cell r="Q446">
            <v>8700</v>
          </cell>
          <cell r="S446" t="str">
            <v>내선</v>
          </cell>
          <cell r="T446">
            <v>0.22500000000000001</v>
          </cell>
          <cell r="Y446" t="str">
            <v>4m이상: 20%증</v>
          </cell>
        </row>
        <row r="447">
          <cell r="A447">
            <v>445</v>
          </cell>
          <cell r="B447" t="str">
            <v>STRAIGHT TRAY(H.D.G)</v>
          </cell>
          <cell r="C447" t="str">
            <v>150W×150H</v>
          </cell>
          <cell r="D447" t="str">
            <v>m</v>
          </cell>
          <cell r="G447">
            <v>753</v>
          </cell>
          <cell r="H447">
            <v>11600</v>
          </cell>
          <cell r="Q447">
            <v>11600</v>
          </cell>
          <cell r="S447" t="str">
            <v>내선</v>
          </cell>
          <cell r="T447">
            <v>0.22500000000000001</v>
          </cell>
        </row>
        <row r="448">
          <cell r="A448">
            <v>446</v>
          </cell>
          <cell r="B448" t="str">
            <v>STRAIGHT TRAY(H.D.G)</v>
          </cell>
          <cell r="C448" t="str">
            <v>200W×100H</v>
          </cell>
          <cell r="D448" t="str">
            <v>m</v>
          </cell>
          <cell r="G448">
            <v>753</v>
          </cell>
          <cell r="H448">
            <v>9000</v>
          </cell>
          <cell r="Q448">
            <v>9000</v>
          </cell>
          <cell r="S448" t="str">
            <v>내선</v>
          </cell>
          <cell r="T448">
            <v>0.22500000000000001</v>
          </cell>
        </row>
        <row r="449">
          <cell r="A449">
            <v>447</v>
          </cell>
          <cell r="B449" t="str">
            <v>STRAIGHT TRAY(H.D.G)</v>
          </cell>
          <cell r="C449" t="str">
            <v>200W×150H</v>
          </cell>
          <cell r="D449" t="str">
            <v>m</v>
          </cell>
          <cell r="G449">
            <v>753</v>
          </cell>
          <cell r="H449">
            <v>11900</v>
          </cell>
          <cell r="Q449">
            <v>11900</v>
          </cell>
          <cell r="S449" t="str">
            <v>내선</v>
          </cell>
          <cell r="T449">
            <v>0.22500000000000001</v>
          </cell>
        </row>
        <row r="450">
          <cell r="A450">
            <v>448</v>
          </cell>
          <cell r="B450" t="str">
            <v>STRAIGHT TRAY(H.D.G)</v>
          </cell>
          <cell r="C450" t="str">
            <v>300W×100H</v>
          </cell>
          <cell r="D450" t="str">
            <v>m</v>
          </cell>
          <cell r="G450">
            <v>753</v>
          </cell>
          <cell r="H450">
            <v>9600</v>
          </cell>
          <cell r="Q450">
            <v>9600</v>
          </cell>
          <cell r="S450" t="str">
            <v>내선</v>
          </cell>
          <cell r="T450">
            <v>0.28499999999999998</v>
          </cell>
        </row>
        <row r="451">
          <cell r="A451">
            <v>449</v>
          </cell>
          <cell r="B451" t="str">
            <v>STRAIGHT TRAY(H.D.G)</v>
          </cell>
          <cell r="C451" t="str">
            <v>300W×150H</v>
          </cell>
          <cell r="D451" t="str">
            <v>m</v>
          </cell>
          <cell r="G451">
            <v>753</v>
          </cell>
          <cell r="H451">
            <v>12600</v>
          </cell>
          <cell r="Q451">
            <v>12600</v>
          </cell>
          <cell r="S451" t="str">
            <v>내선</v>
          </cell>
          <cell r="T451">
            <v>0.28499999999999998</v>
          </cell>
        </row>
        <row r="452">
          <cell r="A452">
            <v>450</v>
          </cell>
          <cell r="B452" t="str">
            <v>STRAIGHT TRAY(H.D.G)</v>
          </cell>
          <cell r="C452" t="str">
            <v>400W×100H</v>
          </cell>
          <cell r="D452" t="str">
            <v>m</v>
          </cell>
          <cell r="G452">
            <v>753</v>
          </cell>
          <cell r="H452">
            <v>10200</v>
          </cell>
          <cell r="Q452">
            <v>10200</v>
          </cell>
          <cell r="S452" t="str">
            <v>내선</v>
          </cell>
          <cell r="T452">
            <v>0.33500000000000002</v>
          </cell>
        </row>
        <row r="453">
          <cell r="A453">
            <v>451</v>
          </cell>
          <cell r="B453" t="str">
            <v>STRAIGHT TRAY(H.D.G)</v>
          </cell>
          <cell r="C453" t="str">
            <v>400W×150H</v>
          </cell>
          <cell r="D453" t="str">
            <v>m</v>
          </cell>
          <cell r="G453">
            <v>753</v>
          </cell>
          <cell r="H453">
            <v>13200</v>
          </cell>
          <cell r="Q453">
            <v>13200</v>
          </cell>
          <cell r="S453" t="str">
            <v>내선</v>
          </cell>
          <cell r="T453">
            <v>0.33500000000000002</v>
          </cell>
        </row>
        <row r="454">
          <cell r="A454">
            <v>452</v>
          </cell>
          <cell r="B454" t="str">
            <v>STRAIGHT TRAY(H.D.G)</v>
          </cell>
          <cell r="C454" t="str">
            <v>500W×100H</v>
          </cell>
          <cell r="D454" t="str">
            <v>m</v>
          </cell>
          <cell r="G454">
            <v>753</v>
          </cell>
          <cell r="H454">
            <v>10800</v>
          </cell>
          <cell r="Q454">
            <v>10800</v>
          </cell>
          <cell r="S454" t="str">
            <v>내선</v>
          </cell>
          <cell r="T454">
            <v>0.44500000000000001</v>
          </cell>
        </row>
        <row r="455">
          <cell r="A455">
            <v>453</v>
          </cell>
          <cell r="B455" t="str">
            <v>STRAIGHT TRAY(H.D.G)</v>
          </cell>
          <cell r="C455" t="str">
            <v>500W×150H</v>
          </cell>
          <cell r="D455" t="str">
            <v>m</v>
          </cell>
          <cell r="G455">
            <v>753</v>
          </cell>
          <cell r="H455">
            <v>13800</v>
          </cell>
          <cell r="Q455">
            <v>13800</v>
          </cell>
          <cell r="S455" t="str">
            <v>내선</v>
          </cell>
          <cell r="T455">
            <v>0.44500000000000001</v>
          </cell>
        </row>
        <row r="456">
          <cell r="A456">
            <v>454</v>
          </cell>
          <cell r="B456" t="str">
            <v>STRAIGHT TRAY(H.D.G)</v>
          </cell>
          <cell r="C456" t="str">
            <v>600W×100H</v>
          </cell>
          <cell r="D456" t="str">
            <v>m</v>
          </cell>
          <cell r="G456">
            <v>753</v>
          </cell>
          <cell r="H456">
            <v>11500</v>
          </cell>
          <cell r="Q456">
            <v>11500</v>
          </cell>
          <cell r="S456" t="str">
            <v>내선</v>
          </cell>
          <cell r="T456">
            <v>0.52</v>
          </cell>
        </row>
        <row r="457">
          <cell r="A457">
            <v>455</v>
          </cell>
          <cell r="B457" t="str">
            <v>STRAIGHT TRAY(H.D.G)</v>
          </cell>
          <cell r="C457" t="str">
            <v>600W×150H</v>
          </cell>
          <cell r="D457" t="str">
            <v>m</v>
          </cell>
          <cell r="G457">
            <v>753</v>
          </cell>
          <cell r="H457">
            <v>14400</v>
          </cell>
          <cell r="Q457">
            <v>14400</v>
          </cell>
          <cell r="S457" t="str">
            <v>내선</v>
          </cell>
          <cell r="T457">
            <v>0.52</v>
          </cell>
        </row>
        <row r="458">
          <cell r="A458">
            <v>456</v>
          </cell>
          <cell r="Q458" t="str">
            <v/>
          </cell>
        </row>
        <row r="459">
          <cell r="A459">
            <v>457</v>
          </cell>
          <cell r="B459" t="str">
            <v>HOR-ELBOW (H.D.G)</v>
          </cell>
          <cell r="C459" t="str">
            <v>150W×100H</v>
          </cell>
          <cell r="D459" t="str">
            <v>EA</v>
          </cell>
          <cell r="G459">
            <v>753</v>
          </cell>
          <cell r="H459">
            <v>10300</v>
          </cell>
          <cell r="Q459">
            <v>10300</v>
          </cell>
          <cell r="S459" t="str">
            <v>내선</v>
          </cell>
          <cell r="T459">
            <v>0.22500000000000001</v>
          </cell>
        </row>
        <row r="460">
          <cell r="A460">
            <v>458</v>
          </cell>
          <cell r="B460" t="str">
            <v>HOR-ELBOW (H.D.G)</v>
          </cell>
          <cell r="C460" t="str">
            <v>150W×150H</v>
          </cell>
          <cell r="D460" t="str">
            <v>EA</v>
          </cell>
          <cell r="G460">
            <v>753</v>
          </cell>
          <cell r="H460">
            <v>13700</v>
          </cell>
          <cell r="Q460">
            <v>13700</v>
          </cell>
          <cell r="S460" t="str">
            <v>내선</v>
          </cell>
          <cell r="T460">
            <v>0.22500000000000001</v>
          </cell>
        </row>
        <row r="461">
          <cell r="A461">
            <v>459</v>
          </cell>
          <cell r="B461" t="str">
            <v>HOR-ELBOW (H.D.G)</v>
          </cell>
          <cell r="C461" t="str">
            <v>200W×100H</v>
          </cell>
          <cell r="D461" t="str">
            <v>EA</v>
          </cell>
          <cell r="G461">
            <v>753</v>
          </cell>
          <cell r="H461">
            <v>11100</v>
          </cell>
          <cell r="Q461">
            <v>11100</v>
          </cell>
          <cell r="S461" t="str">
            <v>내선</v>
          </cell>
          <cell r="T461">
            <v>0.22500000000000001</v>
          </cell>
        </row>
        <row r="462">
          <cell r="A462">
            <v>460</v>
          </cell>
          <cell r="B462" t="str">
            <v>HOR-ELBOW (H.D.G)</v>
          </cell>
          <cell r="C462" t="str">
            <v>200W×150H</v>
          </cell>
          <cell r="D462" t="str">
            <v>EA</v>
          </cell>
          <cell r="G462">
            <v>753</v>
          </cell>
          <cell r="H462">
            <v>14700</v>
          </cell>
          <cell r="Q462">
            <v>14700</v>
          </cell>
          <cell r="S462" t="str">
            <v>내선</v>
          </cell>
          <cell r="T462">
            <v>0.22500000000000001</v>
          </cell>
        </row>
        <row r="463">
          <cell r="A463">
            <v>461</v>
          </cell>
          <cell r="B463" t="str">
            <v>HOR-ELBOW (H.D.G)</v>
          </cell>
          <cell r="C463" t="str">
            <v>300W×100H</v>
          </cell>
          <cell r="D463" t="str">
            <v>EA</v>
          </cell>
          <cell r="G463">
            <v>753</v>
          </cell>
          <cell r="H463">
            <v>12800</v>
          </cell>
          <cell r="Q463">
            <v>12800</v>
          </cell>
          <cell r="S463" t="str">
            <v>내선</v>
          </cell>
          <cell r="T463">
            <v>0.28499999999999998</v>
          </cell>
        </row>
        <row r="464">
          <cell r="A464">
            <v>462</v>
          </cell>
          <cell r="B464" t="str">
            <v>HOR-ELBOW (H.D.G)</v>
          </cell>
          <cell r="C464" t="str">
            <v>300W×150H</v>
          </cell>
          <cell r="D464" t="str">
            <v>EA</v>
          </cell>
          <cell r="G464">
            <v>753</v>
          </cell>
          <cell r="H464">
            <v>16800</v>
          </cell>
          <cell r="Q464">
            <v>16800</v>
          </cell>
          <cell r="S464" t="str">
            <v>내선</v>
          </cell>
          <cell r="T464">
            <v>0.28499999999999998</v>
          </cell>
        </row>
        <row r="465">
          <cell r="A465">
            <v>463</v>
          </cell>
          <cell r="B465" t="str">
            <v>HOR-ELBOW (H.D.G)</v>
          </cell>
          <cell r="C465" t="str">
            <v>400W×100H</v>
          </cell>
          <cell r="D465" t="str">
            <v>EA</v>
          </cell>
          <cell r="G465">
            <v>753</v>
          </cell>
          <cell r="H465">
            <v>14500</v>
          </cell>
          <cell r="Q465">
            <v>14500</v>
          </cell>
          <cell r="S465" t="str">
            <v>내선</v>
          </cell>
          <cell r="T465">
            <v>0.33500000000000002</v>
          </cell>
        </row>
        <row r="466">
          <cell r="A466">
            <v>464</v>
          </cell>
          <cell r="B466" t="str">
            <v>HOR-ELBOW (H.D.G)</v>
          </cell>
          <cell r="C466" t="str">
            <v>400W×150H</v>
          </cell>
          <cell r="D466" t="str">
            <v>EA</v>
          </cell>
          <cell r="G466">
            <v>753</v>
          </cell>
          <cell r="H466">
            <v>18800</v>
          </cell>
          <cell r="Q466">
            <v>18800</v>
          </cell>
          <cell r="S466" t="str">
            <v>내선</v>
          </cell>
          <cell r="T466">
            <v>0.33500000000000002</v>
          </cell>
        </row>
        <row r="467">
          <cell r="A467">
            <v>465</v>
          </cell>
          <cell r="B467" t="str">
            <v>HOR-ELBOW (H.D.G)</v>
          </cell>
          <cell r="C467" t="str">
            <v>500W×100H</v>
          </cell>
          <cell r="D467" t="str">
            <v>EA</v>
          </cell>
          <cell r="G467">
            <v>753</v>
          </cell>
          <cell r="H467">
            <v>16200</v>
          </cell>
          <cell r="Q467">
            <v>16200</v>
          </cell>
          <cell r="S467" t="str">
            <v>내선</v>
          </cell>
          <cell r="T467">
            <v>0.44500000000000001</v>
          </cell>
        </row>
        <row r="468">
          <cell r="A468">
            <v>466</v>
          </cell>
          <cell r="B468" t="str">
            <v>HOR-ELBOW (H.D.G)</v>
          </cell>
          <cell r="C468" t="str">
            <v>500W×150H</v>
          </cell>
          <cell r="D468" t="str">
            <v>EA</v>
          </cell>
          <cell r="G468">
            <v>753</v>
          </cell>
          <cell r="H468">
            <v>20800</v>
          </cell>
          <cell r="Q468">
            <v>20800</v>
          </cell>
          <cell r="S468" t="str">
            <v>내선</v>
          </cell>
          <cell r="T468">
            <v>0.44500000000000001</v>
          </cell>
        </row>
        <row r="469">
          <cell r="A469">
            <v>467</v>
          </cell>
          <cell r="B469" t="str">
            <v>HOR-ELBOW (H.D.G)</v>
          </cell>
          <cell r="C469" t="str">
            <v>600W×100H</v>
          </cell>
          <cell r="D469" t="str">
            <v>EA</v>
          </cell>
          <cell r="G469">
            <v>753</v>
          </cell>
          <cell r="H469">
            <v>17900</v>
          </cell>
          <cell r="Q469">
            <v>17900</v>
          </cell>
          <cell r="S469" t="str">
            <v>내선</v>
          </cell>
          <cell r="T469">
            <v>0.52</v>
          </cell>
        </row>
        <row r="470">
          <cell r="A470">
            <v>468</v>
          </cell>
          <cell r="B470" t="str">
            <v>HOR-ELBOW (H.D.G)</v>
          </cell>
          <cell r="C470" t="str">
            <v>600W×150H</v>
          </cell>
          <cell r="D470" t="str">
            <v>EA</v>
          </cell>
          <cell r="G470">
            <v>753</v>
          </cell>
          <cell r="H470">
            <v>22800</v>
          </cell>
          <cell r="Q470">
            <v>22800</v>
          </cell>
          <cell r="S470" t="str">
            <v>내선</v>
          </cell>
          <cell r="T470">
            <v>0.52</v>
          </cell>
        </row>
        <row r="471">
          <cell r="A471">
            <v>469</v>
          </cell>
          <cell r="Q471" t="str">
            <v/>
          </cell>
        </row>
        <row r="472">
          <cell r="A472">
            <v>470</v>
          </cell>
          <cell r="B472" t="str">
            <v>VER-ELBOW (H.D.G)</v>
          </cell>
          <cell r="C472" t="str">
            <v>150W×100H</v>
          </cell>
          <cell r="D472" t="str">
            <v>EA</v>
          </cell>
          <cell r="G472">
            <v>753</v>
          </cell>
          <cell r="H472">
            <v>10700</v>
          </cell>
          <cell r="Q472">
            <v>10700</v>
          </cell>
          <cell r="S472" t="str">
            <v>내선</v>
          </cell>
          <cell r="T472">
            <v>0.22500000000000001</v>
          </cell>
        </row>
        <row r="473">
          <cell r="A473">
            <v>471</v>
          </cell>
          <cell r="B473" t="str">
            <v>VER-ELBOW (H.D.G)</v>
          </cell>
          <cell r="C473" t="str">
            <v>150W×150H</v>
          </cell>
          <cell r="D473" t="str">
            <v>EA</v>
          </cell>
          <cell r="G473">
            <v>753</v>
          </cell>
          <cell r="H473">
            <v>15500</v>
          </cell>
          <cell r="Q473">
            <v>15500</v>
          </cell>
          <cell r="S473" t="str">
            <v>내선</v>
          </cell>
          <cell r="T473">
            <v>0.22500000000000001</v>
          </cell>
        </row>
        <row r="474">
          <cell r="A474">
            <v>472</v>
          </cell>
          <cell r="B474" t="str">
            <v>VER-ELBOW (H.D.G)</v>
          </cell>
          <cell r="C474" t="str">
            <v>200W×100H</v>
          </cell>
          <cell r="D474" t="str">
            <v>EA</v>
          </cell>
          <cell r="G474">
            <v>753</v>
          </cell>
          <cell r="H474">
            <v>11100</v>
          </cell>
          <cell r="Q474">
            <v>11100</v>
          </cell>
          <cell r="S474" t="str">
            <v>내선</v>
          </cell>
          <cell r="T474">
            <v>0.22500000000000001</v>
          </cell>
        </row>
        <row r="475">
          <cell r="A475">
            <v>473</v>
          </cell>
          <cell r="B475" t="str">
            <v>VER-ELBOW (H.D.G)</v>
          </cell>
          <cell r="C475" t="str">
            <v>200W×150H</v>
          </cell>
          <cell r="D475" t="str">
            <v>EA</v>
          </cell>
          <cell r="G475">
            <v>753</v>
          </cell>
          <cell r="H475">
            <v>15900</v>
          </cell>
          <cell r="Q475">
            <v>15900</v>
          </cell>
          <cell r="S475" t="str">
            <v>내선</v>
          </cell>
          <cell r="T475">
            <v>0.22500000000000001</v>
          </cell>
        </row>
        <row r="476">
          <cell r="A476">
            <v>474</v>
          </cell>
          <cell r="B476" t="str">
            <v>VER-ELBOW (H.D.G)</v>
          </cell>
          <cell r="C476" t="str">
            <v>300W×100H</v>
          </cell>
          <cell r="D476" t="str">
            <v>EA</v>
          </cell>
          <cell r="G476">
            <v>753</v>
          </cell>
          <cell r="H476">
            <v>12000</v>
          </cell>
          <cell r="Q476">
            <v>12000</v>
          </cell>
          <cell r="S476" t="str">
            <v>내선</v>
          </cell>
          <cell r="T476">
            <v>0.28499999999999998</v>
          </cell>
        </row>
        <row r="477">
          <cell r="A477">
            <v>475</v>
          </cell>
          <cell r="B477" t="str">
            <v>VER-ELBOW (H.D.G)</v>
          </cell>
          <cell r="C477" t="str">
            <v>300W×150H</v>
          </cell>
          <cell r="D477" t="str">
            <v>EA</v>
          </cell>
          <cell r="G477">
            <v>753</v>
          </cell>
          <cell r="H477">
            <v>16800</v>
          </cell>
          <cell r="Q477">
            <v>16800</v>
          </cell>
          <cell r="S477" t="str">
            <v>내선</v>
          </cell>
          <cell r="T477">
            <v>0.28499999999999998</v>
          </cell>
        </row>
        <row r="478">
          <cell r="A478">
            <v>476</v>
          </cell>
          <cell r="B478" t="str">
            <v>VER-ELBOW (H.D.G)</v>
          </cell>
          <cell r="C478" t="str">
            <v>400W×100H</v>
          </cell>
          <cell r="D478" t="str">
            <v>EA</v>
          </cell>
          <cell r="G478">
            <v>753</v>
          </cell>
          <cell r="H478">
            <v>12900</v>
          </cell>
          <cell r="Q478">
            <v>12900</v>
          </cell>
          <cell r="S478" t="str">
            <v>내선</v>
          </cell>
          <cell r="T478">
            <v>0.33500000000000002</v>
          </cell>
        </row>
        <row r="479">
          <cell r="A479">
            <v>477</v>
          </cell>
          <cell r="B479" t="str">
            <v>VER-ELBOW (H.D.G)</v>
          </cell>
          <cell r="C479" t="str">
            <v>400W×150H</v>
          </cell>
          <cell r="D479" t="str">
            <v>EA</v>
          </cell>
          <cell r="G479">
            <v>753</v>
          </cell>
          <cell r="H479">
            <v>17600</v>
          </cell>
          <cell r="Q479">
            <v>17600</v>
          </cell>
          <cell r="S479" t="str">
            <v>내선</v>
          </cell>
          <cell r="T479">
            <v>0.33500000000000002</v>
          </cell>
        </row>
        <row r="480">
          <cell r="A480">
            <v>478</v>
          </cell>
          <cell r="B480" t="str">
            <v>VER-ELBOW (H.D.G)</v>
          </cell>
          <cell r="C480" t="str">
            <v>500W×100H</v>
          </cell>
          <cell r="D480" t="str">
            <v>EA</v>
          </cell>
          <cell r="G480">
            <v>753</v>
          </cell>
          <cell r="H480">
            <v>13700</v>
          </cell>
          <cell r="Q480">
            <v>13700</v>
          </cell>
          <cell r="S480" t="str">
            <v>내선</v>
          </cell>
          <cell r="T480">
            <v>0.44500000000000001</v>
          </cell>
        </row>
        <row r="481">
          <cell r="A481">
            <v>479</v>
          </cell>
          <cell r="B481" t="str">
            <v>VER-ELBOW (H.D.G)</v>
          </cell>
          <cell r="C481" t="str">
            <v>500W×150H</v>
          </cell>
          <cell r="D481" t="str">
            <v>EA</v>
          </cell>
          <cell r="G481">
            <v>753</v>
          </cell>
          <cell r="H481">
            <v>18500</v>
          </cell>
          <cell r="Q481">
            <v>18500</v>
          </cell>
          <cell r="S481" t="str">
            <v>내선</v>
          </cell>
          <cell r="T481">
            <v>0.44500000000000001</v>
          </cell>
        </row>
        <row r="482">
          <cell r="A482">
            <v>480</v>
          </cell>
          <cell r="B482" t="str">
            <v>VER-ELBOW (H.D.G)</v>
          </cell>
          <cell r="C482" t="str">
            <v>600W×100H</v>
          </cell>
          <cell r="D482" t="str">
            <v>EA</v>
          </cell>
          <cell r="G482">
            <v>753</v>
          </cell>
          <cell r="H482">
            <v>14600</v>
          </cell>
          <cell r="Q482">
            <v>14600</v>
          </cell>
          <cell r="S482" t="str">
            <v>내선</v>
          </cell>
          <cell r="T482">
            <v>0.52</v>
          </cell>
        </row>
        <row r="483">
          <cell r="A483">
            <v>481</v>
          </cell>
          <cell r="B483" t="str">
            <v>VER-ELBOW (H.D.G)</v>
          </cell>
          <cell r="C483" t="str">
            <v>600W×150H</v>
          </cell>
          <cell r="D483" t="str">
            <v>EA</v>
          </cell>
          <cell r="G483">
            <v>753</v>
          </cell>
          <cell r="H483">
            <v>19300</v>
          </cell>
          <cell r="Q483">
            <v>19300</v>
          </cell>
          <cell r="S483" t="str">
            <v>내선</v>
          </cell>
          <cell r="T483">
            <v>0.52</v>
          </cell>
        </row>
        <row r="484">
          <cell r="A484">
            <v>482</v>
          </cell>
          <cell r="Q484" t="str">
            <v/>
          </cell>
        </row>
        <row r="485">
          <cell r="A485">
            <v>483</v>
          </cell>
          <cell r="B485" t="str">
            <v>HOR-TEE (H.D.G)</v>
          </cell>
          <cell r="C485" t="str">
            <v>150W×100H</v>
          </cell>
          <cell r="D485" t="str">
            <v>EA</v>
          </cell>
          <cell r="G485">
            <v>753</v>
          </cell>
          <cell r="H485">
            <v>17500</v>
          </cell>
          <cell r="Q485">
            <v>17500</v>
          </cell>
          <cell r="S485" t="str">
            <v>내선</v>
          </cell>
          <cell r="T485">
            <v>0.22500000000000001</v>
          </cell>
        </row>
        <row r="486">
          <cell r="A486">
            <v>484</v>
          </cell>
          <cell r="B486" t="str">
            <v>HOR-TEE (H.D.G)</v>
          </cell>
          <cell r="C486" t="str">
            <v>150W×150H</v>
          </cell>
          <cell r="D486" t="str">
            <v>EA</v>
          </cell>
          <cell r="G486">
            <v>753</v>
          </cell>
          <cell r="H486">
            <v>22600</v>
          </cell>
          <cell r="Q486">
            <v>22600</v>
          </cell>
          <cell r="S486" t="str">
            <v>내선</v>
          </cell>
          <cell r="T486">
            <v>0.22500000000000001</v>
          </cell>
        </row>
        <row r="487">
          <cell r="A487">
            <v>485</v>
          </cell>
          <cell r="B487" t="str">
            <v>HOR-TEE (H.D.G)</v>
          </cell>
          <cell r="C487" t="str">
            <v>200W×100H</v>
          </cell>
          <cell r="D487" t="str">
            <v>EA</v>
          </cell>
          <cell r="G487">
            <v>753</v>
          </cell>
          <cell r="H487">
            <v>18500</v>
          </cell>
          <cell r="Q487">
            <v>18500</v>
          </cell>
          <cell r="S487" t="str">
            <v>내선</v>
          </cell>
          <cell r="T487">
            <v>0.22500000000000001</v>
          </cell>
        </row>
        <row r="488">
          <cell r="A488">
            <v>486</v>
          </cell>
          <cell r="B488" t="str">
            <v>HOR-TEE (H.D.G)</v>
          </cell>
          <cell r="C488" t="str">
            <v>200W×150H</v>
          </cell>
          <cell r="D488" t="str">
            <v>EA</v>
          </cell>
          <cell r="G488">
            <v>753</v>
          </cell>
          <cell r="H488">
            <v>23600</v>
          </cell>
          <cell r="Q488">
            <v>23600</v>
          </cell>
          <cell r="S488" t="str">
            <v>내선</v>
          </cell>
          <cell r="T488">
            <v>0.22500000000000001</v>
          </cell>
        </row>
        <row r="489">
          <cell r="A489">
            <v>487</v>
          </cell>
          <cell r="B489" t="str">
            <v>HOR-TEE (H.D.G)</v>
          </cell>
          <cell r="C489" t="str">
            <v>300W×100H</v>
          </cell>
          <cell r="D489" t="str">
            <v>EA</v>
          </cell>
          <cell r="G489">
            <v>753</v>
          </cell>
          <cell r="H489">
            <v>20300</v>
          </cell>
          <cell r="Q489">
            <v>20300</v>
          </cell>
          <cell r="S489" t="str">
            <v>내선</v>
          </cell>
          <cell r="T489">
            <v>0.28499999999999998</v>
          </cell>
        </row>
        <row r="490">
          <cell r="A490">
            <v>488</v>
          </cell>
          <cell r="B490" t="str">
            <v>HOR-TEE (H.D.G)</v>
          </cell>
          <cell r="C490" t="str">
            <v>300W×150H</v>
          </cell>
          <cell r="D490" t="str">
            <v>EA</v>
          </cell>
          <cell r="G490">
            <v>753</v>
          </cell>
          <cell r="H490">
            <v>25600</v>
          </cell>
          <cell r="Q490">
            <v>25600</v>
          </cell>
          <cell r="S490" t="str">
            <v>내선</v>
          </cell>
          <cell r="T490">
            <v>0.28499999999999998</v>
          </cell>
        </row>
        <row r="491">
          <cell r="A491">
            <v>489</v>
          </cell>
          <cell r="B491" t="str">
            <v>HOR-TEE (H.D.G)</v>
          </cell>
          <cell r="C491" t="str">
            <v>400W×100H</v>
          </cell>
          <cell r="D491" t="str">
            <v>EA</v>
          </cell>
          <cell r="G491">
            <v>753</v>
          </cell>
          <cell r="H491">
            <v>23000</v>
          </cell>
          <cell r="Q491">
            <v>23000</v>
          </cell>
          <cell r="S491" t="str">
            <v>내선</v>
          </cell>
          <cell r="T491">
            <v>0.33500000000000002</v>
          </cell>
        </row>
        <row r="492">
          <cell r="A492">
            <v>490</v>
          </cell>
          <cell r="B492" t="str">
            <v>HOR-TEE (H.D.G)</v>
          </cell>
          <cell r="C492" t="str">
            <v>400W×150H</v>
          </cell>
          <cell r="D492" t="str">
            <v>EA</v>
          </cell>
          <cell r="G492">
            <v>753</v>
          </cell>
          <cell r="H492">
            <v>28500</v>
          </cell>
          <cell r="Q492">
            <v>28500</v>
          </cell>
          <cell r="S492" t="str">
            <v>내선</v>
          </cell>
          <cell r="T492">
            <v>0.33500000000000002</v>
          </cell>
        </row>
        <row r="493">
          <cell r="A493">
            <v>491</v>
          </cell>
          <cell r="B493" t="str">
            <v>HOR-TEE (H.D.G)</v>
          </cell>
          <cell r="C493" t="str">
            <v>500W×100H</v>
          </cell>
          <cell r="D493" t="str">
            <v>EA</v>
          </cell>
          <cell r="G493">
            <v>753</v>
          </cell>
          <cell r="H493">
            <v>25000</v>
          </cell>
          <cell r="Q493">
            <v>25000</v>
          </cell>
          <cell r="S493" t="str">
            <v>내선</v>
          </cell>
          <cell r="T493">
            <v>0.44500000000000001</v>
          </cell>
        </row>
        <row r="494">
          <cell r="A494">
            <v>492</v>
          </cell>
          <cell r="B494" t="str">
            <v>HOR-TEE (H.D.G)</v>
          </cell>
          <cell r="C494" t="str">
            <v>500W×150H</v>
          </cell>
          <cell r="D494" t="str">
            <v>EA</v>
          </cell>
          <cell r="G494">
            <v>753</v>
          </cell>
          <cell r="H494">
            <v>30800</v>
          </cell>
          <cell r="Q494">
            <v>30800</v>
          </cell>
          <cell r="S494" t="str">
            <v>내선</v>
          </cell>
          <cell r="T494">
            <v>0.44500000000000001</v>
          </cell>
        </row>
        <row r="495">
          <cell r="A495">
            <v>493</v>
          </cell>
          <cell r="B495" t="str">
            <v>HOR-TEE (H.D.G)</v>
          </cell>
          <cell r="C495" t="str">
            <v>600W×100H</v>
          </cell>
          <cell r="D495" t="str">
            <v>EA</v>
          </cell>
          <cell r="G495">
            <v>753</v>
          </cell>
          <cell r="H495">
            <v>27000</v>
          </cell>
          <cell r="Q495">
            <v>27000</v>
          </cell>
          <cell r="S495" t="str">
            <v>내선</v>
          </cell>
          <cell r="T495">
            <v>0.52</v>
          </cell>
        </row>
        <row r="496">
          <cell r="A496">
            <v>494</v>
          </cell>
          <cell r="B496" t="str">
            <v>HOR-TEE (H.D.G)</v>
          </cell>
          <cell r="C496" t="str">
            <v>600W×150H</v>
          </cell>
          <cell r="D496" t="str">
            <v>EA</v>
          </cell>
          <cell r="G496">
            <v>753</v>
          </cell>
          <cell r="H496">
            <v>33100</v>
          </cell>
          <cell r="Q496">
            <v>33100</v>
          </cell>
          <cell r="S496" t="str">
            <v>내선</v>
          </cell>
          <cell r="T496">
            <v>0.52</v>
          </cell>
        </row>
        <row r="497">
          <cell r="A497">
            <v>495</v>
          </cell>
          <cell r="Q497" t="str">
            <v/>
          </cell>
        </row>
        <row r="498">
          <cell r="A498">
            <v>496</v>
          </cell>
          <cell r="B498" t="str">
            <v>HOR-CROSS (H.D.G)</v>
          </cell>
          <cell r="C498" t="str">
            <v>150W×100H</v>
          </cell>
          <cell r="D498" t="str">
            <v>EA</v>
          </cell>
          <cell r="G498">
            <v>753</v>
          </cell>
          <cell r="H498">
            <v>23200</v>
          </cell>
          <cell r="Q498">
            <v>23200</v>
          </cell>
          <cell r="S498" t="str">
            <v>내선</v>
          </cell>
          <cell r="T498">
            <v>0.22500000000000001</v>
          </cell>
        </row>
        <row r="499">
          <cell r="A499">
            <v>497</v>
          </cell>
          <cell r="B499" t="str">
            <v>HOR-CROSS (H.D.G)</v>
          </cell>
          <cell r="C499" t="str">
            <v>150W×150H</v>
          </cell>
          <cell r="D499" t="str">
            <v>EA</v>
          </cell>
          <cell r="G499">
            <v>753</v>
          </cell>
          <cell r="H499">
            <v>29100</v>
          </cell>
          <cell r="Q499">
            <v>29100</v>
          </cell>
          <cell r="S499" t="str">
            <v>내선</v>
          </cell>
          <cell r="T499">
            <v>0.22500000000000001</v>
          </cell>
        </row>
        <row r="500">
          <cell r="A500">
            <v>498</v>
          </cell>
          <cell r="B500" t="str">
            <v>HOR-CROSS (H.D.G)</v>
          </cell>
          <cell r="C500" t="str">
            <v>200W×100H</v>
          </cell>
          <cell r="D500" t="str">
            <v>EA</v>
          </cell>
          <cell r="G500">
            <v>753</v>
          </cell>
          <cell r="H500">
            <v>24000</v>
          </cell>
          <cell r="Q500">
            <v>24000</v>
          </cell>
          <cell r="S500" t="str">
            <v>내선</v>
          </cell>
          <cell r="T500">
            <v>0.22500000000000001</v>
          </cell>
        </row>
        <row r="501">
          <cell r="A501">
            <v>499</v>
          </cell>
          <cell r="B501" t="str">
            <v>HOR-CROSS (H.D.G)</v>
          </cell>
          <cell r="C501" t="str">
            <v>200W×150H</v>
          </cell>
          <cell r="D501" t="str">
            <v>EA</v>
          </cell>
          <cell r="G501">
            <v>753</v>
          </cell>
          <cell r="H501">
            <v>30000</v>
          </cell>
          <cell r="Q501">
            <v>30000</v>
          </cell>
          <cell r="S501" t="str">
            <v>내선</v>
          </cell>
          <cell r="T501">
            <v>0.22500000000000001</v>
          </cell>
        </row>
        <row r="502">
          <cell r="A502">
            <v>500</v>
          </cell>
          <cell r="B502" t="str">
            <v>HOR-CROSS (H.D.G)</v>
          </cell>
          <cell r="C502" t="str">
            <v>300W×100H</v>
          </cell>
          <cell r="D502" t="str">
            <v>EA</v>
          </cell>
          <cell r="G502">
            <v>753</v>
          </cell>
          <cell r="H502">
            <v>25700</v>
          </cell>
          <cell r="Q502">
            <v>25700</v>
          </cell>
          <cell r="S502" t="str">
            <v>내선</v>
          </cell>
          <cell r="T502">
            <v>0.28499999999999998</v>
          </cell>
        </row>
        <row r="503">
          <cell r="A503">
            <v>501</v>
          </cell>
          <cell r="B503" t="str">
            <v>HOR-CROSS (H.D.G)</v>
          </cell>
          <cell r="C503" t="str">
            <v>300W×150H</v>
          </cell>
          <cell r="D503" t="str">
            <v>EA</v>
          </cell>
          <cell r="G503">
            <v>753</v>
          </cell>
          <cell r="H503">
            <v>31700</v>
          </cell>
          <cell r="Q503">
            <v>31700</v>
          </cell>
          <cell r="S503" t="str">
            <v>내선</v>
          </cell>
          <cell r="T503">
            <v>0.28499999999999998</v>
          </cell>
        </row>
        <row r="504">
          <cell r="A504">
            <v>502</v>
          </cell>
          <cell r="B504" t="str">
            <v>HOR-CROSS (H.D.G)</v>
          </cell>
          <cell r="C504" t="str">
            <v>400W×100H</v>
          </cell>
          <cell r="D504" t="str">
            <v>EA</v>
          </cell>
          <cell r="G504">
            <v>753</v>
          </cell>
          <cell r="H504">
            <v>27000</v>
          </cell>
          <cell r="Q504">
            <v>27000</v>
          </cell>
          <cell r="S504" t="str">
            <v>내선</v>
          </cell>
          <cell r="T504">
            <v>0.33500000000000002</v>
          </cell>
        </row>
        <row r="505">
          <cell r="A505">
            <v>503</v>
          </cell>
          <cell r="B505" t="str">
            <v>HOR-CROSS (H.D.G)</v>
          </cell>
          <cell r="C505" t="str">
            <v>400W×150H</v>
          </cell>
          <cell r="D505" t="str">
            <v>EA</v>
          </cell>
          <cell r="G505">
            <v>753</v>
          </cell>
          <cell r="H505">
            <v>34300</v>
          </cell>
          <cell r="Q505">
            <v>34300</v>
          </cell>
          <cell r="S505" t="str">
            <v>내선</v>
          </cell>
          <cell r="T505">
            <v>0.33500000000000002</v>
          </cell>
        </row>
        <row r="506">
          <cell r="A506">
            <v>504</v>
          </cell>
          <cell r="B506" t="str">
            <v>HOR-CROSS (H.D.G)</v>
          </cell>
          <cell r="C506" t="str">
            <v>500W×100H</v>
          </cell>
          <cell r="D506" t="str">
            <v>EA</v>
          </cell>
          <cell r="G506">
            <v>753</v>
          </cell>
          <cell r="H506">
            <v>30300</v>
          </cell>
          <cell r="Q506">
            <v>30300</v>
          </cell>
          <cell r="S506" t="str">
            <v>내선</v>
          </cell>
          <cell r="T506">
            <v>0.44500000000000001</v>
          </cell>
        </row>
        <row r="507">
          <cell r="A507">
            <v>505</v>
          </cell>
          <cell r="B507" t="str">
            <v>HOR-CROSS (H.D.G)</v>
          </cell>
          <cell r="C507" t="str">
            <v>500W×150H</v>
          </cell>
          <cell r="D507" t="str">
            <v>EA</v>
          </cell>
          <cell r="G507">
            <v>753</v>
          </cell>
          <cell r="H507">
            <v>36200</v>
          </cell>
          <cell r="Q507">
            <v>36200</v>
          </cell>
          <cell r="S507" t="str">
            <v>내선</v>
          </cell>
          <cell r="T507">
            <v>0.44500000000000001</v>
          </cell>
        </row>
        <row r="508">
          <cell r="A508">
            <v>506</v>
          </cell>
          <cell r="B508" t="str">
            <v>HOR-CROSS (H.D.G)</v>
          </cell>
          <cell r="C508" t="str">
            <v>600W×100H</v>
          </cell>
          <cell r="D508" t="str">
            <v>EA</v>
          </cell>
          <cell r="G508">
            <v>753</v>
          </cell>
          <cell r="H508">
            <v>32200</v>
          </cell>
          <cell r="Q508">
            <v>32200</v>
          </cell>
          <cell r="S508" t="str">
            <v>내선</v>
          </cell>
          <cell r="T508">
            <v>0.52</v>
          </cell>
        </row>
        <row r="509">
          <cell r="A509">
            <v>507</v>
          </cell>
          <cell r="B509" t="str">
            <v>HOR-CROSS (H.D.G)</v>
          </cell>
          <cell r="C509" t="str">
            <v>600W×150H</v>
          </cell>
          <cell r="D509" t="str">
            <v>EA</v>
          </cell>
          <cell r="G509">
            <v>753</v>
          </cell>
          <cell r="H509">
            <v>38200</v>
          </cell>
          <cell r="Q509">
            <v>38200</v>
          </cell>
          <cell r="S509" t="str">
            <v>내선</v>
          </cell>
          <cell r="T509">
            <v>0.52</v>
          </cell>
        </row>
        <row r="510">
          <cell r="A510">
            <v>508</v>
          </cell>
          <cell r="Q510" t="str">
            <v/>
          </cell>
        </row>
        <row r="511">
          <cell r="A511">
            <v>509</v>
          </cell>
          <cell r="B511" t="str">
            <v>REDUCER (H.D.G)</v>
          </cell>
          <cell r="C511" t="str">
            <v>600×500W×100H</v>
          </cell>
          <cell r="D511" t="str">
            <v>EA</v>
          </cell>
          <cell r="G511">
            <v>753</v>
          </cell>
          <cell r="H511">
            <v>7900</v>
          </cell>
          <cell r="Q511">
            <v>7900</v>
          </cell>
          <cell r="S511" t="str">
            <v>내선</v>
          </cell>
          <cell r="T511">
            <v>0.22500000000000001</v>
          </cell>
        </row>
        <row r="512">
          <cell r="A512">
            <v>510</v>
          </cell>
          <cell r="B512" t="str">
            <v>REDUCER (H.D.G)</v>
          </cell>
          <cell r="C512" t="str">
            <v>600×500W×150H</v>
          </cell>
          <cell r="D512" t="str">
            <v>EA</v>
          </cell>
          <cell r="G512">
            <v>753</v>
          </cell>
          <cell r="H512">
            <v>10100</v>
          </cell>
          <cell r="Q512">
            <v>10100</v>
          </cell>
          <cell r="S512" t="str">
            <v>내선</v>
          </cell>
          <cell r="T512">
            <v>0.22500000000000001</v>
          </cell>
        </row>
        <row r="513">
          <cell r="A513">
            <v>511</v>
          </cell>
          <cell r="B513" t="str">
            <v>REDUCER (H.D.G)</v>
          </cell>
          <cell r="C513" t="str">
            <v>600×400W×100H</v>
          </cell>
          <cell r="D513" t="str">
            <v>EA</v>
          </cell>
          <cell r="G513">
            <v>753</v>
          </cell>
          <cell r="H513">
            <v>7900</v>
          </cell>
          <cell r="Q513">
            <v>7900</v>
          </cell>
          <cell r="S513" t="str">
            <v>내선</v>
          </cell>
          <cell r="T513">
            <v>0.22500000000000001</v>
          </cell>
        </row>
        <row r="514">
          <cell r="A514">
            <v>512</v>
          </cell>
          <cell r="B514" t="str">
            <v>REDUCER (H.D.G)</v>
          </cell>
          <cell r="C514" t="str">
            <v>600×400W×150H</v>
          </cell>
          <cell r="D514" t="str">
            <v>EA</v>
          </cell>
          <cell r="G514">
            <v>753</v>
          </cell>
          <cell r="H514">
            <v>10100</v>
          </cell>
          <cell r="Q514">
            <v>10100</v>
          </cell>
          <cell r="S514" t="str">
            <v>내선</v>
          </cell>
          <cell r="T514">
            <v>0.22500000000000001</v>
          </cell>
        </row>
        <row r="515">
          <cell r="A515">
            <v>513</v>
          </cell>
          <cell r="B515" t="str">
            <v>REDUCER (H.D.G)</v>
          </cell>
          <cell r="C515" t="str">
            <v>600×300W×100H</v>
          </cell>
          <cell r="D515" t="str">
            <v>EA</v>
          </cell>
          <cell r="G515">
            <v>753</v>
          </cell>
          <cell r="H515">
            <v>8000</v>
          </cell>
          <cell r="Q515">
            <v>8000</v>
          </cell>
          <cell r="S515" t="str">
            <v>내선</v>
          </cell>
          <cell r="T515">
            <v>0.28499999999999998</v>
          </cell>
        </row>
        <row r="516">
          <cell r="A516">
            <v>514</v>
          </cell>
          <cell r="B516" t="str">
            <v>REDUCER (H.D.G)</v>
          </cell>
          <cell r="C516" t="str">
            <v>600×300W×150H</v>
          </cell>
          <cell r="D516" t="str">
            <v>EA</v>
          </cell>
          <cell r="G516">
            <v>753</v>
          </cell>
          <cell r="H516">
            <v>10400</v>
          </cell>
          <cell r="Q516">
            <v>10400</v>
          </cell>
          <cell r="S516" t="str">
            <v>내선</v>
          </cell>
          <cell r="T516">
            <v>0.28499999999999998</v>
          </cell>
        </row>
        <row r="517">
          <cell r="A517">
            <v>515</v>
          </cell>
          <cell r="B517" t="str">
            <v>REDUCER (H.D.G)</v>
          </cell>
          <cell r="C517" t="str">
            <v>600×200W×100H</v>
          </cell>
          <cell r="D517" t="str">
            <v>EA</v>
          </cell>
          <cell r="G517">
            <v>753</v>
          </cell>
          <cell r="H517">
            <v>8100</v>
          </cell>
          <cell r="Q517">
            <v>8100</v>
          </cell>
          <cell r="S517" t="str">
            <v>내선</v>
          </cell>
          <cell r="T517">
            <v>0.33500000000000002</v>
          </cell>
        </row>
        <row r="518">
          <cell r="A518">
            <v>516</v>
          </cell>
          <cell r="B518" t="str">
            <v>REDUCER (H.D.G)</v>
          </cell>
          <cell r="C518" t="str">
            <v>600×200W×150H</v>
          </cell>
          <cell r="D518" t="str">
            <v>EA</v>
          </cell>
          <cell r="G518">
            <v>753</v>
          </cell>
          <cell r="H518">
            <v>10600</v>
          </cell>
          <cell r="Q518">
            <v>10600</v>
          </cell>
          <cell r="S518" t="str">
            <v>내선</v>
          </cell>
          <cell r="T518">
            <v>0.33500000000000002</v>
          </cell>
        </row>
        <row r="519">
          <cell r="A519">
            <v>517</v>
          </cell>
          <cell r="B519" t="str">
            <v>REDUCER (H.D.G)</v>
          </cell>
          <cell r="C519" t="str">
            <v>600×150W×100H</v>
          </cell>
          <cell r="D519" t="str">
            <v>EA</v>
          </cell>
          <cell r="G519">
            <v>753</v>
          </cell>
          <cell r="H519">
            <v>8600</v>
          </cell>
          <cell r="Q519">
            <v>8600</v>
          </cell>
          <cell r="S519" t="str">
            <v>내선</v>
          </cell>
          <cell r="T519">
            <v>0.44500000000000001</v>
          </cell>
        </row>
        <row r="520">
          <cell r="A520">
            <v>518</v>
          </cell>
          <cell r="B520" t="str">
            <v>REDUCER (H.D.G)</v>
          </cell>
          <cell r="C520" t="str">
            <v>600×150W×150H</v>
          </cell>
          <cell r="D520" t="str">
            <v>EA</v>
          </cell>
          <cell r="G520">
            <v>753</v>
          </cell>
          <cell r="H520">
            <v>11100</v>
          </cell>
          <cell r="Q520">
            <v>11100</v>
          </cell>
          <cell r="S520" t="str">
            <v>내선</v>
          </cell>
          <cell r="T520">
            <v>0.44500000000000001</v>
          </cell>
        </row>
        <row r="521">
          <cell r="A521">
            <v>519</v>
          </cell>
          <cell r="B521" t="str">
            <v>REDUCER (H.D.G)</v>
          </cell>
          <cell r="C521" t="str">
            <v>300×150W×100H</v>
          </cell>
          <cell r="D521" t="str">
            <v>EA</v>
          </cell>
          <cell r="G521">
            <v>753</v>
          </cell>
          <cell r="H521">
            <v>6500</v>
          </cell>
          <cell r="Q521">
            <v>6500</v>
          </cell>
          <cell r="S521" t="str">
            <v>내선</v>
          </cell>
          <cell r="T521">
            <v>0.52</v>
          </cell>
        </row>
        <row r="522">
          <cell r="A522">
            <v>520</v>
          </cell>
          <cell r="B522" t="str">
            <v>REDUCER (H.D.G)</v>
          </cell>
          <cell r="C522" t="str">
            <v>300×150W×150H</v>
          </cell>
          <cell r="D522" t="str">
            <v>EA</v>
          </cell>
          <cell r="G522">
            <v>753</v>
          </cell>
          <cell r="H522">
            <v>8700</v>
          </cell>
          <cell r="Q522">
            <v>8700</v>
          </cell>
          <cell r="S522" t="str">
            <v>내선</v>
          </cell>
          <cell r="T522">
            <v>0.52</v>
          </cell>
        </row>
        <row r="523">
          <cell r="A523">
            <v>521</v>
          </cell>
          <cell r="Q523" t="str">
            <v/>
          </cell>
        </row>
        <row r="524">
          <cell r="A524">
            <v>522</v>
          </cell>
          <cell r="B524" t="str">
            <v>STRAIGHT-COV.(H.D.G)</v>
          </cell>
          <cell r="C524" t="str">
            <v>150W</v>
          </cell>
          <cell r="D524" t="str">
            <v>EA</v>
          </cell>
          <cell r="G524">
            <v>753</v>
          </cell>
          <cell r="H524">
            <v>4000</v>
          </cell>
          <cell r="Q524">
            <v>4000</v>
          </cell>
        </row>
        <row r="525">
          <cell r="A525">
            <v>523</v>
          </cell>
          <cell r="B525" t="str">
            <v>STRAIGHT-COV.(H.D.G)</v>
          </cell>
          <cell r="C525" t="str">
            <v>200W</v>
          </cell>
          <cell r="D525" t="str">
            <v>EA</v>
          </cell>
          <cell r="G525">
            <v>753</v>
          </cell>
          <cell r="H525">
            <v>5000</v>
          </cell>
          <cell r="Q525">
            <v>5000</v>
          </cell>
        </row>
        <row r="526">
          <cell r="A526">
            <v>524</v>
          </cell>
          <cell r="B526" t="str">
            <v>STRAIGHT-COV.(H.D.G)</v>
          </cell>
          <cell r="C526" t="str">
            <v>300W</v>
          </cell>
          <cell r="D526" t="str">
            <v>EA</v>
          </cell>
          <cell r="G526">
            <v>753</v>
          </cell>
          <cell r="H526">
            <v>7100</v>
          </cell>
          <cell r="Q526">
            <v>7100</v>
          </cell>
        </row>
        <row r="527">
          <cell r="A527">
            <v>525</v>
          </cell>
          <cell r="B527" t="str">
            <v>STRAIGHT-COV.(H.D.G)</v>
          </cell>
          <cell r="C527" t="str">
            <v>400W</v>
          </cell>
          <cell r="D527" t="str">
            <v>EA</v>
          </cell>
          <cell r="G527">
            <v>753</v>
          </cell>
          <cell r="H527">
            <v>9100</v>
          </cell>
          <cell r="Q527">
            <v>9100</v>
          </cell>
        </row>
        <row r="528">
          <cell r="A528">
            <v>526</v>
          </cell>
          <cell r="B528" t="str">
            <v>STRAIGHT-COV.(H.D.G)</v>
          </cell>
          <cell r="C528" t="str">
            <v>500W</v>
          </cell>
          <cell r="D528" t="str">
            <v>EA</v>
          </cell>
          <cell r="G528">
            <v>753</v>
          </cell>
          <cell r="H528">
            <v>11200</v>
          </cell>
          <cell r="Q528">
            <v>11200</v>
          </cell>
        </row>
        <row r="529">
          <cell r="A529">
            <v>527</v>
          </cell>
          <cell r="B529" t="str">
            <v>STRAIGHT-COV.(H.D.G)</v>
          </cell>
          <cell r="C529" t="str">
            <v>600W</v>
          </cell>
          <cell r="D529" t="str">
            <v>EA</v>
          </cell>
          <cell r="G529">
            <v>753</v>
          </cell>
          <cell r="H529">
            <v>13200</v>
          </cell>
          <cell r="Q529">
            <v>13200</v>
          </cell>
        </row>
        <row r="530">
          <cell r="A530">
            <v>528</v>
          </cell>
          <cell r="Q530" t="str">
            <v/>
          </cell>
        </row>
        <row r="531">
          <cell r="A531">
            <v>529</v>
          </cell>
          <cell r="B531" t="str">
            <v>JOINT CONN.</v>
          </cell>
          <cell r="C531" t="str">
            <v>100H</v>
          </cell>
          <cell r="D531" t="str">
            <v>EA</v>
          </cell>
          <cell r="G531">
            <v>753</v>
          </cell>
          <cell r="H531">
            <v>900</v>
          </cell>
          <cell r="Q531">
            <v>900</v>
          </cell>
        </row>
        <row r="532">
          <cell r="A532">
            <v>530</v>
          </cell>
          <cell r="B532" t="str">
            <v>JOINT CONN.</v>
          </cell>
          <cell r="C532" t="str">
            <v>150H</v>
          </cell>
          <cell r="D532" t="str">
            <v>EA</v>
          </cell>
          <cell r="G532">
            <v>753</v>
          </cell>
          <cell r="H532">
            <v>1050</v>
          </cell>
          <cell r="Q532">
            <v>1050</v>
          </cell>
        </row>
        <row r="533">
          <cell r="A533">
            <v>531</v>
          </cell>
          <cell r="Q533" t="str">
            <v/>
          </cell>
        </row>
        <row r="534">
          <cell r="A534">
            <v>532</v>
          </cell>
          <cell r="B534" t="str">
            <v>SHANK BOLT&amp;NOT</v>
          </cell>
          <cell r="C534" t="str">
            <v>3/8inch×19L</v>
          </cell>
          <cell r="D534" t="str">
            <v>set</v>
          </cell>
          <cell r="G534">
            <v>753</v>
          </cell>
          <cell r="H534">
            <v>120</v>
          </cell>
          <cell r="Q534">
            <v>120</v>
          </cell>
        </row>
        <row r="535">
          <cell r="A535">
            <v>533</v>
          </cell>
          <cell r="B535" t="str">
            <v>그라운딩 본딩 점퍼</v>
          </cell>
          <cell r="C535" t="str">
            <v>14sq</v>
          </cell>
          <cell r="D535" t="str">
            <v>EA</v>
          </cell>
          <cell r="G535">
            <v>753</v>
          </cell>
          <cell r="H535">
            <v>1300</v>
          </cell>
          <cell r="Q535">
            <v>1300</v>
          </cell>
        </row>
        <row r="536">
          <cell r="A536">
            <v>534</v>
          </cell>
          <cell r="B536" t="str">
            <v>그라운딩 본딩 점퍼</v>
          </cell>
          <cell r="C536" t="str">
            <v>38sq</v>
          </cell>
          <cell r="D536" t="str">
            <v>EA</v>
          </cell>
          <cell r="G536">
            <v>753</v>
          </cell>
          <cell r="H536">
            <v>2800</v>
          </cell>
          <cell r="Q536">
            <v>2800</v>
          </cell>
        </row>
        <row r="537">
          <cell r="A537">
            <v>535</v>
          </cell>
          <cell r="B537" t="str">
            <v>홀드다운 크램프</v>
          </cell>
          <cell r="D537" t="str">
            <v>EA</v>
          </cell>
          <cell r="G537">
            <v>753</v>
          </cell>
          <cell r="H537">
            <v>300</v>
          </cell>
          <cell r="Q537">
            <v>300</v>
          </cell>
        </row>
        <row r="538">
          <cell r="A538">
            <v>536</v>
          </cell>
          <cell r="B538" t="str">
            <v>SPRING NUT</v>
          </cell>
          <cell r="C538" t="str">
            <v>3/8inch 1/2inch</v>
          </cell>
          <cell r="D538" t="str">
            <v>EA</v>
          </cell>
          <cell r="G538">
            <v>753</v>
          </cell>
          <cell r="H538">
            <v>400</v>
          </cell>
          <cell r="Q538">
            <v>400</v>
          </cell>
        </row>
        <row r="539">
          <cell r="A539">
            <v>537</v>
          </cell>
          <cell r="Q539" t="str">
            <v/>
          </cell>
        </row>
        <row r="540">
          <cell r="A540">
            <v>538</v>
          </cell>
          <cell r="Q540" t="str">
            <v/>
          </cell>
        </row>
        <row r="541">
          <cell r="A541">
            <v>539</v>
          </cell>
          <cell r="B541" t="str">
            <v>RACE WAY BODY</v>
          </cell>
          <cell r="C541" t="str">
            <v>40×40</v>
          </cell>
          <cell r="D541" t="str">
            <v>m</v>
          </cell>
          <cell r="G541">
            <v>750</v>
          </cell>
          <cell r="H541">
            <v>1950</v>
          </cell>
          <cell r="Q541">
            <v>1950</v>
          </cell>
          <cell r="S541" t="str">
            <v>내선</v>
          </cell>
          <cell r="T541">
            <v>0.15</v>
          </cell>
        </row>
        <row r="542">
          <cell r="A542">
            <v>540</v>
          </cell>
          <cell r="B542" t="str">
            <v>RACE WAY BODY</v>
          </cell>
          <cell r="C542" t="str">
            <v>70×40</v>
          </cell>
          <cell r="D542" t="str">
            <v>m</v>
          </cell>
          <cell r="G542">
            <v>750</v>
          </cell>
          <cell r="H542">
            <v>2450</v>
          </cell>
          <cell r="Q542">
            <v>2450</v>
          </cell>
          <cell r="S542" t="str">
            <v>내선</v>
          </cell>
          <cell r="T542">
            <v>0.2</v>
          </cell>
        </row>
        <row r="543">
          <cell r="A543">
            <v>541</v>
          </cell>
          <cell r="Q543" t="str">
            <v/>
          </cell>
        </row>
        <row r="544">
          <cell r="A544">
            <v>542</v>
          </cell>
          <cell r="B544" t="str">
            <v>RACE WAY COVER</v>
          </cell>
          <cell r="C544" t="str">
            <v>40×40</v>
          </cell>
          <cell r="D544" t="str">
            <v>m</v>
          </cell>
          <cell r="G544">
            <v>750</v>
          </cell>
          <cell r="H544">
            <v>850</v>
          </cell>
          <cell r="Q544">
            <v>850</v>
          </cell>
        </row>
        <row r="545">
          <cell r="A545">
            <v>543</v>
          </cell>
          <cell r="B545" t="str">
            <v>RACE WAY COVER</v>
          </cell>
          <cell r="C545" t="str">
            <v>70×40</v>
          </cell>
          <cell r="D545" t="str">
            <v>m</v>
          </cell>
          <cell r="G545">
            <v>750</v>
          </cell>
          <cell r="H545">
            <v>1100</v>
          </cell>
          <cell r="Q545">
            <v>1100</v>
          </cell>
        </row>
        <row r="546">
          <cell r="A546">
            <v>544</v>
          </cell>
          <cell r="Q546" t="str">
            <v/>
          </cell>
        </row>
        <row r="547">
          <cell r="A547">
            <v>545</v>
          </cell>
          <cell r="B547" t="str">
            <v>RACE WAY JOIVER</v>
          </cell>
          <cell r="C547" t="str">
            <v>40×40</v>
          </cell>
          <cell r="D547" t="str">
            <v>EA</v>
          </cell>
          <cell r="G547">
            <v>750</v>
          </cell>
          <cell r="H547">
            <v>850</v>
          </cell>
          <cell r="Q547">
            <v>850</v>
          </cell>
        </row>
        <row r="548">
          <cell r="A548">
            <v>546</v>
          </cell>
          <cell r="B548" t="str">
            <v>RACE WAY JOIVER</v>
          </cell>
          <cell r="C548" t="str">
            <v>70×40</v>
          </cell>
          <cell r="D548" t="str">
            <v>EA</v>
          </cell>
          <cell r="G548">
            <v>750</v>
          </cell>
          <cell r="H548">
            <v>1300</v>
          </cell>
          <cell r="Q548">
            <v>1300</v>
          </cell>
        </row>
        <row r="549">
          <cell r="A549">
            <v>547</v>
          </cell>
          <cell r="Q549" t="str">
            <v/>
          </cell>
        </row>
        <row r="550">
          <cell r="A550">
            <v>548</v>
          </cell>
          <cell r="B550" t="str">
            <v>RACE WAY HANGER</v>
          </cell>
          <cell r="C550" t="str">
            <v>40×40</v>
          </cell>
          <cell r="D550" t="str">
            <v>EA</v>
          </cell>
          <cell r="G550">
            <v>750</v>
          </cell>
          <cell r="H550">
            <v>850</v>
          </cell>
          <cell r="Q550">
            <v>850</v>
          </cell>
        </row>
        <row r="551">
          <cell r="A551">
            <v>549</v>
          </cell>
          <cell r="B551" t="str">
            <v>RACE WAY HANGER</v>
          </cell>
          <cell r="C551" t="str">
            <v>70×40</v>
          </cell>
          <cell r="D551" t="str">
            <v>EA</v>
          </cell>
          <cell r="G551">
            <v>750</v>
          </cell>
          <cell r="H551">
            <v>1300</v>
          </cell>
          <cell r="Q551">
            <v>1300</v>
          </cell>
        </row>
        <row r="552">
          <cell r="A552">
            <v>550</v>
          </cell>
          <cell r="Q552" t="str">
            <v/>
          </cell>
        </row>
        <row r="553">
          <cell r="A553">
            <v>551</v>
          </cell>
          <cell r="B553" t="str">
            <v>RACE WAY END CAP</v>
          </cell>
          <cell r="C553" t="str">
            <v>40×40</v>
          </cell>
          <cell r="D553" t="str">
            <v>EA</v>
          </cell>
          <cell r="G553">
            <v>750</v>
          </cell>
          <cell r="H553">
            <v>650</v>
          </cell>
          <cell r="Q553">
            <v>650</v>
          </cell>
        </row>
        <row r="554">
          <cell r="A554">
            <v>552</v>
          </cell>
          <cell r="B554" t="str">
            <v>RACE WAY END CAP</v>
          </cell>
          <cell r="C554" t="str">
            <v>70×40</v>
          </cell>
          <cell r="D554" t="str">
            <v>EA</v>
          </cell>
          <cell r="G554">
            <v>750</v>
          </cell>
          <cell r="H554">
            <v>1050</v>
          </cell>
          <cell r="Q554">
            <v>1050</v>
          </cell>
        </row>
        <row r="555">
          <cell r="A555">
            <v>553</v>
          </cell>
          <cell r="Q555" t="str">
            <v/>
          </cell>
        </row>
        <row r="556">
          <cell r="A556">
            <v>554</v>
          </cell>
          <cell r="B556" t="str">
            <v>RACE WAY H,V/ELBOW</v>
          </cell>
          <cell r="C556" t="str">
            <v>40×40</v>
          </cell>
          <cell r="D556" t="str">
            <v>EA</v>
          </cell>
          <cell r="G556">
            <v>750</v>
          </cell>
          <cell r="H556">
            <v>1850</v>
          </cell>
          <cell r="Q556">
            <v>1850</v>
          </cell>
        </row>
        <row r="557">
          <cell r="A557">
            <v>555</v>
          </cell>
          <cell r="B557" t="str">
            <v>RACE WAY H,V/ELBOW</v>
          </cell>
          <cell r="C557" t="str">
            <v>70×40</v>
          </cell>
          <cell r="D557" t="str">
            <v>EA</v>
          </cell>
          <cell r="G557">
            <v>750</v>
          </cell>
          <cell r="H557">
            <v>2450</v>
          </cell>
          <cell r="Q557">
            <v>2450</v>
          </cell>
        </row>
        <row r="558">
          <cell r="A558">
            <v>556</v>
          </cell>
          <cell r="Q558" t="str">
            <v/>
          </cell>
        </row>
        <row r="559">
          <cell r="A559">
            <v>557</v>
          </cell>
          <cell r="B559" t="str">
            <v>RACE WAY BOX CONN.</v>
          </cell>
          <cell r="C559" t="str">
            <v>40×40</v>
          </cell>
          <cell r="D559" t="str">
            <v>EA</v>
          </cell>
          <cell r="G559">
            <v>750</v>
          </cell>
          <cell r="H559">
            <v>1050</v>
          </cell>
          <cell r="Q559">
            <v>1050</v>
          </cell>
        </row>
        <row r="560">
          <cell r="A560">
            <v>558</v>
          </cell>
          <cell r="Q560" t="str">
            <v/>
          </cell>
        </row>
        <row r="561">
          <cell r="A561">
            <v>559</v>
          </cell>
          <cell r="Q561" t="str">
            <v/>
          </cell>
        </row>
        <row r="562">
          <cell r="A562">
            <v>560</v>
          </cell>
          <cell r="B562" t="str">
            <v>교통신호제어기(일반)</v>
          </cell>
          <cell r="C562" t="str">
            <v>교차로연동(검사품)</v>
          </cell>
          <cell r="D562" t="str">
            <v>대</v>
          </cell>
          <cell r="G562">
            <v>834</v>
          </cell>
          <cell r="H562">
            <v>4500000</v>
          </cell>
          <cell r="Q562">
            <v>4500000</v>
          </cell>
          <cell r="S562" t="str">
            <v>프전</v>
          </cell>
          <cell r="T562">
            <v>4.5999999999999996</v>
          </cell>
          <cell r="U562" t="str">
            <v>보인</v>
          </cell>
          <cell r="V562">
            <v>1.5</v>
          </cell>
        </row>
        <row r="563">
          <cell r="A563">
            <v>561</v>
          </cell>
          <cell r="B563" t="str">
            <v>차량신호등</v>
          </cell>
          <cell r="C563" t="str">
            <v>1면 4색</v>
          </cell>
          <cell r="D563" t="str">
            <v>대</v>
          </cell>
          <cell r="G563">
            <v>834</v>
          </cell>
          <cell r="H563">
            <v>280000</v>
          </cell>
          <cell r="Q563">
            <v>280000</v>
          </cell>
          <cell r="S563" t="str">
            <v>신호</v>
          </cell>
          <cell r="T563">
            <v>2.4</v>
          </cell>
          <cell r="U563" t="str">
            <v>보인</v>
          </cell>
          <cell r="V563">
            <v>1</v>
          </cell>
        </row>
        <row r="564">
          <cell r="A564">
            <v>562</v>
          </cell>
          <cell r="B564" t="str">
            <v>차량신호등</v>
          </cell>
          <cell r="C564" t="str">
            <v>1면 3색</v>
          </cell>
          <cell r="D564" t="str">
            <v>대</v>
          </cell>
          <cell r="G564">
            <v>834</v>
          </cell>
          <cell r="H564">
            <v>240000</v>
          </cell>
          <cell r="Q564">
            <v>240000</v>
          </cell>
          <cell r="S564" t="str">
            <v>신호</v>
          </cell>
          <cell r="T564">
            <v>2.4</v>
          </cell>
          <cell r="U564" t="str">
            <v>보인</v>
          </cell>
          <cell r="V564">
            <v>1</v>
          </cell>
        </row>
        <row r="565">
          <cell r="A565">
            <v>563</v>
          </cell>
          <cell r="B565" t="str">
            <v>보행신호등</v>
          </cell>
          <cell r="C565" t="str">
            <v>1면 2색</v>
          </cell>
          <cell r="D565" t="str">
            <v>대</v>
          </cell>
          <cell r="G565">
            <v>834</v>
          </cell>
          <cell r="H565">
            <v>160000</v>
          </cell>
          <cell r="Q565">
            <v>160000</v>
          </cell>
        </row>
        <row r="566">
          <cell r="A566">
            <v>564</v>
          </cell>
          <cell r="Q566" t="str">
            <v/>
          </cell>
        </row>
        <row r="567">
          <cell r="A567">
            <v>565</v>
          </cell>
          <cell r="B567" t="str">
            <v>차량등철주</v>
          </cell>
          <cell r="C567" t="str">
            <v>250φ×9m(용융도금)</v>
          </cell>
          <cell r="D567" t="str">
            <v>EA</v>
          </cell>
          <cell r="G567">
            <v>834</v>
          </cell>
          <cell r="H567">
            <v>645270</v>
          </cell>
          <cell r="Q567">
            <v>645270</v>
          </cell>
          <cell r="S567" t="str">
            <v>신호</v>
          </cell>
          <cell r="T567">
            <v>1.7</v>
          </cell>
          <cell r="U567" t="str">
            <v>보인</v>
          </cell>
          <cell r="V567">
            <v>1</v>
          </cell>
        </row>
        <row r="568">
          <cell r="A568">
            <v>566</v>
          </cell>
          <cell r="B568" t="str">
            <v>차량등철주</v>
          </cell>
          <cell r="C568" t="str">
            <v>250φ×8m(용융도금)</v>
          </cell>
          <cell r="D568" t="str">
            <v>EA</v>
          </cell>
          <cell r="G568">
            <v>834</v>
          </cell>
          <cell r="H568">
            <v>620400</v>
          </cell>
          <cell r="Q568">
            <v>620400</v>
          </cell>
          <cell r="S568" t="str">
            <v>신호</v>
          </cell>
          <cell r="T568">
            <v>1.7</v>
          </cell>
          <cell r="U568" t="str">
            <v>보인</v>
          </cell>
          <cell r="V568">
            <v>1</v>
          </cell>
        </row>
        <row r="569">
          <cell r="A569">
            <v>567</v>
          </cell>
          <cell r="B569" t="str">
            <v>차량등철주</v>
          </cell>
          <cell r="C569" t="str">
            <v>200φ×8m(용융도금)</v>
          </cell>
          <cell r="D569" t="str">
            <v>EA</v>
          </cell>
          <cell r="G569">
            <v>834</v>
          </cell>
          <cell r="H569">
            <v>460800</v>
          </cell>
          <cell r="Q569">
            <v>460800</v>
          </cell>
          <cell r="S569" t="str">
            <v>신호</v>
          </cell>
          <cell r="T569">
            <v>1.7</v>
          </cell>
          <cell r="U569" t="str">
            <v>보인</v>
          </cell>
          <cell r="V569">
            <v>1</v>
          </cell>
        </row>
        <row r="570">
          <cell r="A570">
            <v>568</v>
          </cell>
          <cell r="B570" t="str">
            <v>차량등철주</v>
          </cell>
          <cell r="C570" t="str">
            <v>150φ×8m(용융도금)</v>
          </cell>
          <cell r="D570" t="str">
            <v>EA</v>
          </cell>
          <cell r="G570">
            <v>834</v>
          </cell>
          <cell r="H570">
            <v>277200</v>
          </cell>
          <cell r="Q570">
            <v>277200</v>
          </cell>
          <cell r="S570" t="str">
            <v>신호</v>
          </cell>
          <cell r="T570">
            <v>1.7</v>
          </cell>
          <cell r="U570" t="str">
            <v>보인</v>
          </cell>
          <cell r="V570">
            <v>1</v>
          </cell>
        </row>
        <row r="571">
          <cell r="A571">
            <v>569</v>
          </cell>
          <cell r="B571" t="str">
            <v>보행등철주</v>
          </cell>
          <cell r="C571" t="str">
            <v>125φ×4m(용융도금)</v>
          </cell>
          <cell r="D571" t="str">
            <v>EA</v>
          </cell>
          <cell r="G571">
            <v>834</v>
          </cell>
          <cell r="H571">
            <v>110400</v>
          </cell>
          <cell r="Q571">
            <v>110400</v>
          </cell>
          <cell r="S571" t="str">
            <v>신호</v>
          </cell>
          <cell r="T571">
            <v>1.3</v>
          </cell>
          <cell r="U571" t="str">
            <v>보인</v>
          </cell>
          <cell r="V571">
            <v>1</v>
          </cell>
        </row>
        <row r="572">
          <cell r="A572">
            <v>570</v>
          </cell>
          <cell r="Q572" t="str">
            <v/>
          </cell>
        </row>
        <row r="573">
          <cell r="A573">
            <v>571</v>
          </cell>
          <cell r="B573" t="str">
            <v>부착대</v>
          </cell>
          <cell r="C573" t="str">
            <v>9m 용융도금</v>
          </cell>
          <cell r="D573" t="str">
            <v>EA</v>
          </cell>
          <cell r="G573">
            <v>834</v>
          </cell>
          <cell r="H573">
            <v>146400</v>
          </cell>
          <cell r="Q573">
            <v>146400</v>
          </cell>
          <cell r="S573" t="str">
            <v>신호</v>
          </cell>
          <cell r="T573">
            <v>1.7</v>
          </cell>
          <cell r="U573" t="str">
            <v>보인</v>
          </cell>
          <cell r="V573">
            <v>1</v>
          </cell>
        </row>
        <row r="574">
          <cell r="A574">
            <v>572</v>
          </cell>
          <cell r="B574" t="str">
            <v>부착대</v>
          </cell>
          <cell r="C574" t="str">
            <v>8m 용융도금</v>
          </cell>
          <cell r="D574" t="str">
            <v>EA</v>
          </cell>
          <cell r="G574">
            <v>834</v>
          </cell>
          <cell r="H574">
            <v>136800</v>
          </cell>
          <cell r="Q574">
            <v>136800</v>
          </cell>
          <cell r="S574" t="str">
            <v>신호</v>
          </cell>
          <cell r="T574">
            <v>1.7</v>
          </cell>
          <cell r="U574" t="str">
            <v>보인</v>
          </cell>
          <cell r="V574">
            <v>1</v>
          </cell>
        </row>
        <row r="575">
          <cell r="A575">
            <v>573</v>
          </cell>
          <cell r="B575" t="str">
            <v>부착대</v>
          </cell>
          <cell r="C575" t="str">
            <v>7m 용융도금</v>
          </cell>
          <cell r="D575" t="str">
            <v>EA</v>
          </cell>
          <cell r="G575">
            <v>834</v>
          </cell>
          <cell r="H575">
            <v>124800</v>
          </cell>
          <cell r="Q575">
            <v>124800</v>
          </cell>
          <cell r="S575" t="str">
            <v>신호</v>
          </cell>
          <cell r="T575">
            <v>1.3</v>
          </cell>
          <cell r="U575" t="str">
            <v>보인</v>
          </cell>
          <cell r="V575">
            <v>1</v>
          </cell>
        </row>
        <row r="576">
          <cell r="A576">
            <v>574</v>
          </cell>
          <cell r="Q576" t="str">
            <v/>
          </cell>
        </row>
        <row r="577">
          <cell r="A577">
            <v>575</v>
          </cell>
          <cell r="Q577" t="str">
            <v/>
          </cell>
        </row>
        <row r="578">
          <cell r="A578">
            <v>576</v>
          </cell>
          <cell r="B578" t="str">
            <v>제어기보호막</v>
          </cell>
          <cell r="C578" t="str">
            <v>F.R.P</v>
          </cell>
          <cell r="D578" t="str">
            <v>EA</v>
          </cell>
          <cell r="G578">
            <v>834</v>
          </cell>
          <cell r="H578">
            <v>150000</v>
          </cell>
          <cell r="Q578">
            <v>150000</v>
          </cell>
        </row>
        <row r="579">
          <cell r="A579">
            <v>577</v>
          </cell>
          <cell r="Q579" t="str">
            <v/>
          </cell>
        </row>
        <row r="580">
          <cell r="A580">
            <v>578</v>
          </cell>
          <cell r="B580" t="str">
            <v>기초앙카</v>
          </cell>
          <cell r="C580" t="str">
            <v>φ125 식</v>
          </cell>
          <cell r="D580" t="str">
            <v>EA</v>
          </cell>
          <cell r="G580" t="str">
            <v>834 (95/01)</v>
          </cell>
          <cell r="H580">
            <v>12000</v>
          </cell>
        </row>
        <row r="581">
          <cell r="A581">
            <v>579</v>
          </cell>
          <cell r="B581" t="str">
            <v>기초앙카</v>
          </cell>
          <cell r="C581" t="str">
            <v>φ150×1.2m가공품</v>
          </cell>
          <cell r="D581" t="str">
            <v>EA</v>
          </cell>
          <cell r="G581">
            <v>834</v>
          </cell>
          <cell r="H581">
            <v>79200</v>
          </cell>
          <cell r="Q581">
            <v>79200</v>
          </cell>
          <cell r="S581" t="str">
            <v>용접</v>
          </cell>
          <cell r="T581">
            <v>0.8</v>
          </cell>
          <cell r="U581" t="str">
            <v>특인</v>
          </cell>
          <cell r="V581">
            <v>0.8</v>
          </cell>
        </row>
        <row r="582">
          <cell r="A582">
            <v>580</v>
          </cell>
          <cell r="B582" t="str">
            <v>기초앙카</v>
          </cell>
          <cell r="C582" t="str">
            <v>φ200×1.5m가공품</v>
          </cell>
          <cell r="D582" t="str">
            <v>EA</v>
          </cell>
          <cell r="G582">
            <v>834</v>
          </cell>
          <cell r="H582">
            <v>158400</v>
          </cell>
          <cell r="Q582">
            <v>158400</v>
          </cell>
          <cell r="S582" t="str">
            <v>용접</v>
          </cell>
          <cell r="T582">
            <v>1.5</v>
          </cell>
          <cell r="U582" t="str">
            <v>특인</v>
          </cell>
          <cell r="V582">
            <v>1.5</v>
          </cell>
        </row>
        <row r="583">
          <cell r="A583">
            <v>581</v>
          </cell>
          <cell r="B583" t="str">
            <v>기초앙카</v>
          </cell>
          <cell r="C583" t="str">
            <v>φ250×1.8m가공품</v>
          </cell>
          <cell r="D583" t="str">
            <v>EA</v>
          </cell>
          <cell r="G583">
            <v>834</v>
          </cell>
          <cell r="H583">
            <v>186000</v>
          </cell>
          <cell r="Q583">
            <v>186000</v>
          </cell>
          <cell r="S583" t="str">
            <v>용접</v>
          </cell>
          <cell r="T583">
            <v>1.5</v>
          </cell>
          <cell r="U583" t="str">
            <v>특인</v>
          </cell>
          <cell r="V583">
            <v>1.5</v>
          </cell>
        </row>
        <row r="584">
          <cell r="A584">
            <v>582</v>
          </cell>
          <cell r="Q584" t="str">
            <v/>
          </cell>
        </row>
        <row r="585">
          <cell r="A585">
            <v>583</v>
          </cell>
          <cell r="B585" t="str">
            <v>보호금구</v>
          </cell>
          <cell r="C585" t="str">
            <v>φ35×1.1m (가공품)</v>
          </cell>
          <cell r="D585" t="str">
            <v>조</v>
          </cell>
          <cell r="G585">
            <v>834</v>
          </cell>
          <cell r="H585">
            <v>20000</v>
          </cell>
          <cell r="Q585">
            <v>20000</v>
          </cell>
        </row>
        <row r="586">
          <cell r="A586">
            <v>584</v>
          </cell>
          <cell r="B586" t="str">
            <v>맨홀 (뚜껑포함)</v>
          </cell>
          <cell r="C586" t="str">
            <v>600×600×600  F.R.P</v>
          </cell>
          <cell r="D586" t="str">
            <v>EA</v>
          </cell>
          <cell r="G586">
            <v>834</v>
          </cell>
          <cell r="H586">
            <v>65000</v>
          </cell>
          <cell r="Q586">
            <v>65000</v>
          </cell>
          <cell r="S586" t="str">
            <v>미장</v>
          </cell>
          <cell r="T586">
            <v>0.6</v>
          </cell>
          <cell r="U586" t="str">
            <v>보인</v>
          </cell>
          <cell r="V586">
            <v>0.3</v>
          </cell>
        </row>
        <row r="587">
          <cell r="A587">
            <v>585</v>
          </cell>
          <cell r="Q587" t="str">
            <v/>
          </cell>
        </row>
        <row r="588">
          <cell r="A588">
            <v>586</v>
          </cell>
          <cell r="B588" t="str">
            <v>사다리조립비</v>
          </cell>
          <cell r="C588" t="str">
            <v>7m 이상</v>
          </cell>
          <cell r="D588" t="str">
            <v>조</v>
          </cell>
          <cell r="Q588">
            <v>0</v>
          </cell>
          <cell r="S588" t="str">
            <v>신호</v>
          </cell>
          <cell r="T588">
            <v>0.4</v>
          </cell>
          <cell r="U588" t="str">
            <v>보인</v>
          </cell>
          <cell r="V588">
            <v>0.56000000000000005</v>
          </cell>
        </row>
        <row r="589">
          <cell r="A589">
            <v>587</v>
          </cell>
          <cell r="B589" t="str">
            <v>사다리조립비</v>
          </cell>
          <cell r="C589" t="str">
            <v>7m 이하</v>
          </cell>
          <cell r="D589" t="str">
            <v>조</v>
          </cell>
          <cell r="Q589">
            <v>0</v>
          </cell>
          <cell r="S589" t="str">
            <v>신호</v>
          </cell>
          <cell r="T589">
            <v>0.3</v>
          </cell>
          <cell r="U589" t="str">
            <v>보인</v>
          </cell>
          <cell r="V589">
            <v>0.44</v>
          </cell>
        </row>
        <row r="590">
          <cell r="A590">
            <v>588</v>
          </cell>
          <cell r="Q590" t="str">
            <v/>
          </cell>
        </row>
        <row r="591">
          <cell r="A591">
            <v>589</v>
          </cell>
          <cell r="B591" t="str">
            <v>전원선</v>
          </cell>
          <cell r="C591" t="str">
            <v>EV 5.5sq/2C</v>
          </cell>
          <cell r="D591" t="str">
            <v>m</v>
          </cell>
          <cell r="G591" t="str">
            <v>818(95/03)</v>
          </cell>
          <cell r="H591">
            <v>600</v>
          </cell>
          <cell r="Q591">
            <v>600</v>
          </cell>
          <cell r="R591">
            <v>0.05</v>
          </cell>
          <cell r="S591" t="str">
            <v>저케</v>
          </cell>
          <cell r="T591">
            <v>1.7999999999999999E-2</v>
          </cell>
        </row>
        <row r="592">
          <cell r="A592">
            <v>590</v>
          </cell>
          <cell r="Q592" t="str">
            <v/>
          </cell>
        </row>
        <row r="593">
          <cell r="A593">
            <v>591</v>
          </cell>
          <cell r="B593" t="str">
            <v>신호케이블</v>
          </cell>
          <cell r="C593" t="str">
            <v>CVS 2.0sq/5C</v>
          </cell>
          <cell r="D593" t="str">
            <v>m</v>
          </cell>
          <cell r="G593" t="str">
            <v>818(95/03)</v>
          </cell>
          <cell r="H593">
            <v>900</v>
          </cell>
          <cell r="Q593">
            <v>900</v>
          </cell>
          <cell r="R593">
            <v>0.05</v>
          </cell>
          <cell r="S593" t="str">
            <v>신호</v>
          </cell>
          <cell r="T593">
            <v>3.2000000000000001E-2</v>
          </cell>
        </row>
        <row r="594">
          <cell r="A594">
            <v>592</v>
          </cell>
          <cell r="Q594" t="str">
            <v/>
          </cell>
        </row>
        <row r="595">
          <cell r="A595">
            <v>593</v>
          </cell>
          <cell r="Q595" t="str">
            <v/>
          </cell>
        </row>
        <row r="596">
          <cell r="A596">
            <v>594</v>
          </cell>
          <cell r="Q596" t="str">
            <v/>
          </cell>
        </row>
        <row r="597">
          <cell r="A597">
            <v>595</v>
          </cell>
          <cell r="Q597" t="str">
            <v/>
          </cell>
        </row>
        <row r="598">
          <cell r="A598">
            <v>596</v>
          </cell>
          <cell r="Q598" t="str">
            <v/>
          </cell>
        </row>
        <row r="599">
          <cell r="A599">
            <v>597</v>
          </cell>
          <cell r="Q599" t="str">
            <v/>
          </cell>
        </row>
        <row r="600">
          <cell r="A600">
            <v>598</v>
          </cell>
          <cell r="Q600" t="str">
            <v/>
          </cell>
        </row>
        <row r="601">
          <cell r="A601">
            <v>599</v>
          </cell>
          <cell r="Q601" t="str">
            <v/>
          </cell>
        </row>
        <row r="602">
          <cell r="A602">
            <v>600</v>
          </cell>
          <cell r="Q602" t="str">
            <v/>
          </cell>
        </row>
        <row r="603">
          <cell r="A603">
            <v>601</v>
          </cell>
          <cell r="C603" t="str">
            <v>내선전공</v>
          </cell>
          <cell r="D603" t="str">
            <v>인</v>
          </cell>
          <cell r="F603">
            <v>43600</v>
          </cell>
          <cell r="Q603">
            <v>43600</v>
          </cell>
        </row>
        <row r="604">
          <cell r="A604">
            <v>602</v>
          </cell>
          <cell r="C604" t="str">
            <v>저압케이블공</v>
          </cell>
          <cell r="D604" t="str">
            <v>인</v>
          </cell>
          <cell r="F604">
            <v>52900</v>
          </cell>
          <cell r="Q604">
            <v>52900</v>
          </cell>
        </row>
        <row r="605">
          <cell r="A605">
            <v>603</v>
          </cell>
          <cell r="C605" t="str">
            <v>배전전공</v>
          </cell>
          <cell r="D605" t="str">
            <v>인</v>
          </cell>
          <cell r="F605">
            <v>94200</v>
          </cell>
          <cell r="Q605">
            <v>94200</v>
          </cell>
        </row>
        <row r="606">
          <cell r="A606">
            <v>604</v>
          </cell>
          <cell r="C606" t="str">
            <v>프랜트전공</v>
          </cell>
          <cell r="D606" t="str">
            <v>인</v>
          </cell>
          <cell r="F606">
            <v>48400</v>
          </cell>
          <cell r="Q606">
            <v>48400</v>
          </cell>
        </row>
        <row r="607">
          <cell r="A607">
            <v>605</v>
          </cell>
          <cell r="C607" t="str">
            <v>보통인부</v>
          </cell>
          <cell r="D607" t="str">
            <v>인</v>
          </cell>
          <cell r="F607">
            <v>27200</v>
          </cell>
          <cell r="Q607">
            <v>27200</v>
          </cell>
        </row>
        <row r="608">
          <cell r="A608">
            <v>606</v>
          </cell>
          <cell r="C608" t="str">
            <v>고압케이블공</v>
          </cell>
          <cell r="D608" t="str">
            <v>인</v>
          </cell>
          <cell r="F608">
            <v>53700</v>
          </cell>
          <cell r="Q608">
            <v>53700</v>
          </cell>
        </row>
        <row r="609">
          <cell r="A609">
            <v>607</v>
          </cell>
          <cell r="C609" t="str">
            <v>특고압케이블공</v>
          </cell>
          <cell r="D609" t="str">
            <v>인</v>
          </cell>
          <cell r="F609">
            <v>79800</v>
          </cell>
          <cell r="Q609">
            <v>79800</v>
          </cell>
        </row>
        <row r="610">
          <cell r="A610">
            <v>608</v>
          </cell>
          <cell r="C610" t="str">
            <v>통신설비공</v>
          </cell>
          <cell r="D610" t="str">
            <v>인</v>
          </cell>
          <cell r="F610">
            <v>52700</v>
          </cell>
          <cell r="Q610">
            <v>52700</v>
          </cell>
        </row>
        <row r="611">
          <cell r="A611">
            <v>609</v>
          </cell>
          <cell r="C611" t="str">
            <v>통신내선공</v>
          </cell>
          <cell r="D611" t="str">
            <v>인</v>
          </cell>
          <cell r="F611">
            <v>45500</v>
          </cell>
          <cell r="Q611">
            <v>45500</v>
          </cell>
        </row>
        <row r="612">
          <cell r="A612">
            <v>610</v>
          </cell>
          <cell r="C612" t="str">
            <v>통신케이블공</v>
          </cell>
          <cell r="D612" t="str">
            <v>인</v>
          </cell>
          <cell r="F612">
            <v>58100</v>
          </cell>
          <cell r="Q612">
            <v>58100</v>
          </cell>
        </row>
        <row r="613">
          <cell r="A613">
            <v>611</v>
          </cell>
          <cell r="C613" t="str">
            <v>신호공</v>
          </cell>
          <cell r="D613" t="str">
            <v>인</v>
          </cell>
          <cell r="F613">
            <v>62300</v>
          </cell>
          <cell r="Q613">
            <v>62300</v>
          </cell>
        </row>
        <row r="614">
          <cell r="A614">
            <v>612</v>
          </cell>
          <cell r="C614" t="str">
            <v>특별인부</v>
          </cell>
          <cell r="D614" t="str">
            <v>인</v>
          </cell>
          <cell r="F614">
            <v>38500</v>
          </cell>
          <cell r="Q614">
            <v>38500</v>
          </cell>
        </row>
        <row r="615">
          <cell r="A615">
            <v>613</v>
          </cell>
          <cell r="C615" t="str">
            <v>계장공</v>
          </cell>
          <cell r="D615" t="str">
            <v>인</v>
          </cell>
          <cell r="F615">
            <v>42500</v>
          </cell>
          <cell r="Q615">
            <v>42500</v>
          </cell>
        </row>
        <row r="616">
          <cell r="A616">
            <v>614</v>
          </cell>
          <cell r="C616" t="str">
            <v>미장공</v>
          </cell>
          <cell r="D616" t="str">
            <v>인</v>
          </cell>
          <cell r="F616">
            <v>52800</v>
          </cell>
          <cell r="Q616">
            <v>52800</v>
          </cell>
        </row>
        <row r="617">
          <cell r="A617">
            <v>615</v>
          </cell>
          <cell r="C617" t="str">
            <v>용접공(일반)</v>
          </cell>
          <cell r="D617" t="str">
            <v>인</v>
          </cell>
          <cell r="F617">
            <v>48800</v>
          </cell>
          <cell r="Q617">
            <v>48800</v>
          </cell>
        </row>
        <row r="618">
          <cell r="A618">
            <v>616</v>
          </cell>
          <cell r="C618" t="str">
            <v>도장공</v>
          </cell>
          <cell r="D618" t="str">
            <v>인</v>
          </cell>
          <cell r="F618">
            <v>47200</v>
          </cell>
          <cell r="Q618">
            <v>47200</v>
          </cell>
        </row>
        <row r="619">
          <cell r="A619">
            <v>617</v>
          </cell>
          <cell r="C619" t="str">
            <v>배관공</v>
          </cell>
          <cell r="D619" t="str">
            <v>인</v>
          </cell>
          <cell r="F619">
            <v>42000</v>
          </cell>
          <cell r="Q619">
            <v>42000</v>
          </cell>
        </row>
        <row r="620">
          <cell r="A620">
            <v>618</v>
          </cell>
          <cell r="C620" t="str">
            <v>콘크리트공</v>
          </cell>
          <cell r="D620" t="str">
            <v>인</v>
          </cell>
          <cell r="F620">
            <v>47600</v>
          </cell>
          <cell r="Q620">
            <v>47600</v>
          </cell>
        </row>
        <row r="621">
          <cell r="A621">
            <v>619</v>
          </cell>
          <cell r="C621" t="str">
            <v>형틀목공</v>
          </cell>
          <cell r="D621" t="str">
            <v>인</v>
          </cell>
          <cell r="F621">
            <v>52900</v>
          </cell>
          <cell r="Q621">
            <v>52900</v>
          </cell>
        </row>
        <row r="622">
          <cell r="A622">
            <v>620</v>
          </cell>
          <cell r="C622" t="str">
            <v>철근공</v>
          </cell>
          <cell r="D622" t="str">
            <v>인</v>
          </cell>
          <cell r="F622">
            <v>50500</v>
          </cell>
          <cell r="Q622">
            <v>50500</v>
          </cell>
        </row>
        <row r="623">
          <cell r="A623">
            <v>621</v>
          </cell>
          <cell r="C623" t="str">
            <v>철판공</v>
          </cell>
          <cell r="D623" t="str">
            <v>인</v>
          </cell>
          <cell r="F623">
            <v>43700</v>
          </cell>
          <cell r="Q623">
            <v>43700</v>
          </cell>
        </row>
        <row r="624">
          <cell r="A624">
            <v>622</v>
          </cell>
          <cell r="C624" t="str">
            <v>방수공</v>
          </cell>
          <cell r="D624" t="str">
            <v>인</v>
          </cell>
          <cell r="F624">
            <v>45100</v>
          </cell>
          <cell r="Q624">
            <v>45100</v>
          </cell>
        </row>
        <row r="625">
          <cell r="A625">
            <v>623</v>
          </cell>
          <cell r="B625" t="str">
            <v>STRAIGHT TRAY(H.D.G)</v>
          </cell>
          <cell r="C625" t="str">
            <v>450W×100H</v>
          </cell>
          <cell r="D625" t="str">
            <v>m</v>
          </cell>
          <cell r="K625" t="str">
            <v>(주)동명 ENG.</v>
          </cell>
          <cell r="L625">
            <v>10500</v>
          </cell>
          <cell r="Q625">
            <v>10500</v>
          </cell>
          <cell r="S625" t="str">
            <v>내선</v>
          </cell>
          <cell r="T625">
            <v>0.44500000000000001</v>
          </cell>
        </row>
        <row r="626">
          <cell r="A626">
            <v>624</v>
          </cell>
          <cell r="B626" t="str">
            <v>STRAIGHT TRAY(H.D.G)</v>
          </cell>
          <cell r="C626" t="str">
            <v>450W×150H</v>
          </cell>
          <cell r="D626" t="str">
            <v>m</v>
          </cell>
          <cell r="K626" t="str">
            <v>(주)동명 ENG.</v>
          </cell>
          <cell r="L626">
            <v>13500</v>
          </cell>
          <cell r="Q626">
            <v>13500</v>
          </cell>
          <cell r="S626" t="str">
            <v>내선</v>
          </cell>
          <cell r="T626">
            <v>0.44500000000000001</v>
          </cell>
        </row>
        <row r="627">
          <cell r="A627">
            <v>625</v>
          </cell>
          <cell r="B627" t="str">
            <v>HDR-TEE (H.D.G)</v>
          </cell>
          <cell r="C627" t="str">
            <v>450W×100H</v>
          </cell>
          <cell r="D627" t="str">
            <v>m</v>
          </cell>
          <cell r="K627" t="str">
            <v>(주)동명 ENG.</v>
          </cell>
          <cell r="L627">
            <v>24000</v>
          </cell>
          <cell r="Q627">
            <v>24000</v>
          </cell>
          <cell r="S627" t="str">
            <v>내선</v>
          </cell>
          <cell r="T627">
            <v>0.44500000000000001</v>
          </cell>
        </row>
        <row r="628">
          <cell r="A628">
            <v>626</v>
          </cell>
          <cell r="B628" t="str">
            <v>전선관부속품</v>
          </cell>
          <cell r="C628" t="str">
            <v>배관자재비의 15%</v>
          </cell>
          <cell r="D628" t="str">
            <v>식</v>
          </cell>
          <cell r="Q628">
            <v>0</v>
          </cell>
        </row>
        <row r="629">
          <cell r="A629">
            <v>627</v>
          </cell>
          <cell r="B629" t="str">
            <v>잡자재및소모품비</v>
          </cell>
          <cell r="C629" t="str">
            <v>배관배선자재비의 2%</v>
          </cell>
          <cell r="D629" t="str">
            <v>식</v>
          </cell>
          <cell r="Q629">
            <v>0</v>
          </cell>
        </row>
        <row r="630">
          <cell r="A630">
            <v>628</v>
          </cell>
          <cell r="B630" t="str">
            <v>U-CHANEL</v>
          </cell>
          <cell r="C630" t="str">
            <v>41×41×2.6 t</v>
          </cell>
          <cell r="D630" t="str">
            <v>m</v>
          </cell>
          <cell r="K630" t="str">
            <v>(주)동명 ENG.</v>
          </cell>
          <cell r="L630">
            <v>3300</v>
          </cell>
          <cell r="Q630">
            <v>3300</v>
          </cell>
        </row>
        <row r="631">
          <cell r="A631">
            <v>629</v>
          </cell>
          <cell r="B631" t="str">
            <v>가로등주(도금후도장)</v>
          </cell>
          <cell r="C631" t="str">
            <v>8각테퍼8.5m폴1.5m1등용</v>
          </cell>
          <cell r="D631" t="str">
            <v>본</v>
          </cell>
          <cell r="K631" t="str">
            <v>조일조명</v>
          </cell>
          <cell r="L631">
            <v>195000</v>
          </cell>
          <cell r="Q631">
            <v>195000</v>
          </cell>
          <cell r="S631" t="str">
            <v>내선</v>
          </cell>
          <cell r="T631">
            <v>3.13</v>
          </cell>
        </row>
        <row r="632">
          <cell r="A632">
            <v>630</v>
          </cell>
          <cell r="B632" t="str">
            <v>저압케이블</v>
          </cell>
          <cell r="C632" t="str">
            <v>600V CV5.5sq/3C</v>
          </cell>
          <cell r="D632" t="str">
            <v>m</v>
          </cell>
          <cell r="G632">
            <v>718</v>
          </cell>
          <cell r="H632">
            <v>952</v>
          </cell>
          <cell r="Q632">
            <v>952</v>
          </cell>
          <cell r="R632">
            <v>0.05</v>
          </cell>
          <cell r="S632" t="str">
            <v>저케</v>
          </cell>
          <cell r="T632">
            <v>2.5999999999999999E-2</v>
          </cell>
        </row>
        <row r="633">
          <cell r="A633">
            <v>631</v>
          </cell>
          <cell r="B633" t="str">
            <v>저압케이블</v>
          </cell>
          <cell r="C633" t="str">
            <v>600V CV14sq/4C</v>
          </cell>
          <cell r="D633" t="str">
            <v>m</v>
          </cell>
          <cell r="G633">
            <v>718</v>
          </cell>
          <cell r="H633">
            <v>2174</v>
          </cell>
          <cell r="Q633">
            <v>2174</v>
          </cell>
          <cell r="R633">
            <v>0.05</v>
          </cell>
          <cell r="S633" t="str">
            <v>저케</v>
          </cell>
          <cell r="T633">
            <v>5.2000000000000005E-2</v>
          </cell>
        </row>
        <row r="634">
          <cell r="A634">
            <v>632</v>
          </cell>
          <cell r="B634" t="str">
            <v>저압케이블</v>
          </cell>
          <cell r="C634" t="str">
            <v>600V CV5.5sq/4C</v>
          </cell>
          <cell r="D634" t="str">
            <v>m</v>
          </cell>
          <cell r="G634">
            <v>718</v>
          </cell>
          <cell r="H634">
            <v>1175</v>
          </cell>
          <cell r="Q634">
            <v>1175</v>
          </cell>
          <cell r="R634">
            <v>0.05</v>
          </cell>
          <cell r="S634" t="str">
            <v>저케</v>
          </cell>
          <cell r="T634">
            <v>3.4000000000000002E-2</v>
          </cell>
        </row>
        <row r="635">
          <cell r="A635">
            <v>633</v>
          </cell>
          <cell r="B635" t="str">
            <v>저압케이블</v>
          </cell>
          <cell r="C635" t="str">
            <v>600V CV22sq/4C</v>
          </cell>
          <cell r="D635" t="str">
            <v>m</v>
          </cell>
          <cell r="G635">
            <v>718</v>
          </cell>
          <cell r="H635">
            <v>3711</v>
          </cell>
          <cell r="Q635">
            <v>3711</v>
          </cell>
          <cell r="R635">
            <v>0.05</v>
          </cell>
          <cell r="S635" t="str">
            <v>저케</v>
          </cell>
          <cell r="T635">
            <v>6.7599999999999993E-2</v>
          </cell>
        </row>
        <row r="636">
          <cell r="A636">
            <v>634</v>
          </cell>
          <cell r="B636" t="str">
            <v>저압케이블</v>
          </cell>
          <cell r="C636" t="str">
            <v>600V CV38sq/2C</v>
          </cell>
          <cell r="D636" t="str">
            <v>m</v>
          </cell>
          <cell r="G636">
            <v>718</v>
          </cell>
          <cell r="H636">
            <v>3327</v>
          </cell>
          <cell r="Q636">
            <v>3327</v>
          </cell>
          <cell r="R636">
            <v>0.05</v>
          </cell>
          <cell r="S636" t="str">
            <v>저케</v>
          </cell>
          <cell r="T636">
            <v>5.0399999999999993E-2</v>
          </cell>
        </row>
        <row r="637">
          <cell r="A637">
            <v>635</v>
          </cell>
          <cell r="B637" t="str">
            <v>가로등제어반</v>
          </cell>
          <cell r="C637" t="str">
            <v>상시/격등</v>
          </cell>
          <cell r="D637" t="str">
            <v>대</v>
          </cell>
          <cell r="G637">
            <v>821</v>
          </cell>
          <cell r="H637">
            <v>1366200</v>
          </cell>
          <cell r="Q637">
            <v>1366200</v>
          </cell>
          <cell r="S637" t="str">
            <v>프전</v>
          </cell>
          <cell r="T637">
            <v>4.5999999999999996</v>
          </cell>
          <cell r="U637" t="str">
            <v>보인</v>
          </cell>
          <cell r="V637">
            <v>1.5</v>
          </cell>
        </row>
        <row r="638">
          <cell r="A638">
            <v>636</v>
          </cell>
          <cell r="B638" t="str">
            <v>강교용 L-PANEL</v>
          </cell>
          <cell r="C638" t="str">
            <v>계량기 부착형</v>
          </cell>
          <cell r="D638" t="str">
            <v>면</v>
          </cell>
          <cell r="K638" t="str">
            <v>삼화진흥</v>
          </cell>
          <cell r="L638">
            <v>829900</v>
          </cell>
          <cell r="Q638">
            <v>829900</v>
          </cell>
          <cell r="S638" t="str">
            <v>프전</v>
          </cell>
          <cell r="T638">
            <v>4.5999999999999996</v>
          </cell>
          <cell r="U638" t="str">
            <v>보인</v>
          </cell>
          <cell r="V638">
            <v>1.5</v>
          </cell>
        </row>
        <row r="639">
          <cell r="A639">
            <v>637</v>
          </cell>
          <cell r="B639" t="str">
            <v>강교용 LOP-PANEL</v>
          </cell>
          <cell r="C639" t="str">
            <v>250×350×150</v>
          </cell>
          <cell r="D639" t="str">
            <v>면</v>
          </cell>
          <cell r="K639" t="str">
            <v>삼화진흥</v>
          </cell>
          <cell r="L639">
            <v>124800</v>
          </cell>
          <cell r="Q639">
            <v>124800</v>
          </cell>
          <cell r="S639" t="str">
            <v>내선</v>
          </cell>
          <cell r="T639">
            <v>0.48099999999999998</v>
          </cell>
        </row>
        <row r="640">
          <cell r="A640">
            <v>638</v>
          </cell>
          <cell r="Q640" t="str">
            <v/>
          </cell>
        </row>
        <row r="641">
          <cell r="A641">
            <v>639</v>
          </cell>
          <cell r="B641" t="str">
            <v>저압케이블</v>
          </cell>
          <cell r="C641" t="str">
            <v>600V EV38sq/2C</v>
          </cell>
          <cell r="D641" t="str">
            <v>m</v>
          </cell>
          <cell r="G641">
            <v>727</v>
          </cell>
          <cell r="H641">
            <v>2675</v>
          </cell>
          <cell r="Q641">
            <v>2675</v>
          </cell>
          <cell r="R641">
            <v>0.05</v>
          </cell>
          <cell r="S641" t="str">
            <v>저케</v>
          </cell>
          <cell r="T641">
            <v>5.0399999999999993E-2</v>
          </cell>
        </row>
        <row r="642">
          <cell r="A642">
            <v>640</v>
          </cell>
          <cell r="B642" t="str">
            <v>저압케이블</v>
          </cell>
          <cell r="C642" t="str">
            <v>600V EV60sq/2C</v>
          </cell>
          <cell r="D642" t="str">
            <v>m</v>
          </cell>
          <cell r="G642">
            <v>727</v>
          </cell>
          <cell r="H642">
            <v>4364</v>
          </cell>
          <cell r="Q642">
            <v>4364</v>
          </cell>
          <cell r="R642">
            <v>0.05</v>
          </cell>
          <cell r="S642" t="str">
            <v>저케</v>
          </cell>
          <cell r="T642">
            <v>6.8599999999999994E-2</v>
          </cell>
        </row>
        <row r="643">
          <cell r="A643">
            <v>641</v>
          </cell>
          <cell r="B643" t="str">
            <v>관로굴착</v>
          </cell>
          <cell r="C643" t="str">
            <v>0.6M</v>
          </cell>
          <cell r="D643" t="str">
            <v>m</v>
          </cell>
          <cell r="Q643">
            <v>0</v>
          </cell>
        </row>
        <row r="644">
          <cell r="A644">
            <v>642</v>
          </cell>
          <cell r="B644" t="str">
            <v>관로굴착</v>
          </cell>
          <cell r="C644" t="str">
            <v>1.2M</v>
          </cell>
          <cell r="D644" t="str">
            <v>m</v>
          </cell>
          <cell r="Q644">
            <v>0</v>
          </cell>
        </row>
        <row r="645">
          <cell r="A645">
            <v>643</v>
          </cell>
          <cell r="B645" t="str">
            <v>DATA WAY</v>
          </cell>
          <cell r="D645" t="str">
            <v>m</v>
          </cell>
          <cell r="Q645">
            <v>0</v>
          </cell>
          <cell r="R645">
            <v>0.05</v>
          </cell>
        </row>
        <row r="646">
          <cell r="A646">
            <v>644</v>
          </cell>
          <cell r="Q646" t="str">
            <v/>
          </cell>
        </row>
        <row r="647">
          <cell r="A647">
            <v>645</v>
          </cell>
          <cell r="Q647" t="str">
            <v/>
          </cell>
        </row>
        <row r="648">
          <cell r="A648">
            <v>646</v>
          </cell>
          <cell r="B648" t="str">
            <v>AUDIO CABLE</v>
          </cell>
          <cell r="C648" t="str">
            <v>MW-3100</v>
          </cell>
          <cell r="D648" t="str">
            <v>m</v>
          </cell>
          <cell r="K648" t="str">
            <v>(주)경일기업</v>
          </cell>
          <cell r="L648">
            <v>550</v>
          </cell>
          <cell r="Q648">
            <v>550</v>
          </cell>
          <cell r="R648">
            <v>0.05</v>
          </cell>
          <cell r="S648" t="str">
            <v>저케</v>
          </cell>
          <cell r="T648">
            <v>1.6E-2</v>
          </cell>
        </row>
        <row r="649">
          <cell r="A649">
            <v>647</v>
          </cell>
          <cell r="B649" t="str">
            <v>저압케이블</v>
          </cell>
          <cell r="C649" t="str">
            <v>CVV-SB 3.5sq/2C</v>
          </cell>
          <cell r="D649" t="str">
            <v>m</v>
          </cell>
          <cell r="G649">
            <v>717</v>
          </cell>
          <cell r="H649">
            <v>951</v>
          </cell>
          <cell r="Q649">
            <v>951</v>
          </cell>
          <cell r="R649">
            <v>0.05</v>
          </cell>
          <cell r="S649" t="str">
            <v>저케</v>
          </cell>
          <cell r="T649">
            <v>1.6E-2</v>
          </cell>
        </row>
        <row r="650">
          <cell r="A650">
            <v>648</v>
          </cell>
          <cell r="B650" t="str">
            <v>저압케이블</v>
          </cell>
          <cell r="C650" t="str">
            <v>CVV-SB 3.5sq/4C</v>
          </cell>
          <cell r="D650" t="str">
            <v>m</v>
          </cell>
          <cell r="G650">
            <v>717</v>
          </cell>
          <cell r="H650">
            <v>1287</v>
          </cell>
          <cell r="Q650">
            <v>1287</v>
          </cell>
          <cell r="R650">
            <v>0.05</v>
          </cell>
          <cell r="S650" t="str">
            <v>저케</v>
          </cell>
          <cell r="T650">
            <v>2.9000000000000001E-2</v>
          </cell>
        </row>
        <row r="651">
          <cell r="A651">
            <v>649</v>
          </cell>
          <cell r="B651" t="str">
            <v>저압케이블</v>
          </cell>
          <cell r="C651" t="str">
            <v>600V EV 3.5sq/2C</v>
          </cell>
          <cell r="D651" t="str">
            <v>m</v>
          </cell>
          <cell r="G651">
            <v>727</v>
          </cell>
          <cell r="H651">
            <v>455</v>
          </cell>
          <cell r="Q651">
            <v>455</v>
          </cell>
          <cell r="R651">
            <v>0.05</v>
          </cell>
          <cell r="S651" t="str">
            <v>저케</v>
          </cell>
          <cell r="T651">
            <v>1.6E-2</v>
          </cell>
        </row>
        <row r="652">
          <cell r="A652">
            <v>650</v>
          </cell>
          <cell r="B652" t="str">
            <v>저압케이블</v>
          </cell>
          <cell r="C652" t="str">
            <v>600V CV 3.5sq/3C</v>
          </cell>
          <cell r="D652" t="str">
            <v>m</v>
          </cell>
          <cell r="G652">
            <v>718</v>
          </cell>
          <cell r="H652">
            <v>685</v>
          </cell>
          <cell r="Q652">
            <v>685</v>
          </cell>
          <cell r="R652">
            <v>0.05</v>
          </cell>
          <cell r="S652" t="str">
            <v>저케</v>
          </cell>
          <cell r="T652">
            <v>2.1999999999999999E-2</v>
          </cell>
        </row>
        <row r="653">
          <cell r="A653">
            <v>651</v>
          </cell>
          <cell r="B653" t="str">
            <v>저압케이블</v>
          </cell>
          <cell r="C653" t="str">
            <v>600V CV 8sq/4C</v>
          </cell>
          <cell r="D653" t="str">
            <v>m</v>
          </cell>
          <cell r="G653">
            <v>718</v>
          </cell>
          <cell r="H653">
            <v>1530</v>
          </cell>
          <cell r="Q653">
            <v>1530</v>
          </cell>
          <cell r="R653">
            <v>0.05</v>
          </cell>
          <cell r="S653" t="str">
            <v>저케</v>
          </cell>
          <cell r="T653">
            <v>3.9E-2</v>
          </cell>
        </row>
        <row r="654">
          <cell r="A654">
            <v>652</v>
          </cell>
          <cell r="B654" t="str">
            <v>저압케이블</v>
          </cell>
          <cell r="C654" t="str">
            <v>600V CV 38sq/4C</v>
          </cell>
          <cell r="D654" t="str">
            <v>m</v>
          </cell>
          <cell r="G654">
            <v>718</v>
          </cell>
          <cell r="H654">
            <v>6040</v>
          </cell>
          <cell r="Q654">
            <v>6040</v>
          </cell>
          <cell r="R654">
            <v>0.05</v>
          </cell>
          <cell r="S654" t="str">
            <v>저케</v>
          </cell>
          <cell r="T654">
            <v>3.9600000000000003E-2</v>
          </cell>
        </row>
        <row r="655">
          <cell r="A655">
            <v>653</v>
          </cell>
          <cell r="B655" t="str">
            <v>HOR-ELBOW (H.D.G)</v>
          </cell>
          <cell r="C655" t="str">
            <v>450W×100H</v>
          </cell>
          <cell r="D655" t="str">
            <v>EA</v>
          </cell>
          <cell r="K655" t="str">
            <v>(주)동명 ENG.</v>
          </cell>
          <cell r="L655">
            <v>15300</v>
          </cell>
          <cell r="Q655">
            <v>15300</v>
          </cell>
          <cell r="S655" t="str">
            <v>내선</v>
          </cell>
          <cell r="T655">
            <v>0.44500000000000001</v>
          </cell>
        </row>
        <row r="656">
          <cell r="A656">
            <v>654</v>
          </cell>
          <cell r="B656" t="str">
            <v>HOR-ELBOW (H.D.G)</v>
          </cell>
          <cell r="C656" t="str">
            <v>450W×500H</v>
          </cell>
          <cell r="D656" t="str">
            <v>EA</v>
          </cell>
          <cell r="K656" t="str">
            <v>(주)동명 ENG.</v>
          </cell>
          <cell r="L656">
            <v>19800</v>
          </cell>
          <cell r="Q656">
            <v>19800</v>
          </cell>
          <cell r="S656" t="str">
            <v>내선</v>
          </cell>
          <cell r="T656">
            <v>0.44500000000000001</v>
          </cell>
        </row>
        <row r="657">
          <cell r="A657">
            <v>655</v>
          </cell>
          <cell r="B657" t="str">
            <v>CHANEL BRACKET</v>
          </cell>
          <cell r="C657" t="str">
            <v>42×42×470L</v>
          </cell>
          <cell r="D657" t="str">
            <v>EA</v>
          </cell>
          <cell r="K657" t="str">
            <v>(주)동명 ENG.</v>
          </cell>
          <cell r="L657">
            <v>3500</v>
          </cell>
          <cell r="Q657">
            <v>3500</v>
          </cell>
        </row>
        <row r="658">
          <cell r="A658">
            <v>656</v>
          </cell>
          <cell r="B658" t="str">
            <v>SHANK BOLT &amp; NUT</v>
          </cell>
          <cell r="C658" t="str">
            <v>3/8"×19L</v>
          </cell>
          <cell r="D658" t="str">
            <v>EA</v>
          </cell>
          <cell r="K658" t="str">
            <v>(주)동명 ENG.</v>
          </cell>
          <cell r="L658">
            <v>100</v>
          </cell>
          <cell r="Q658">
            <v>100</v>
          </cell>
        </row>
        <row r="659">
          <cell r="A659">
            <v>657</v>
          </cell>
          <cell r="B659" t="str">
            <v>SPRING NUT</v>
          </cell>
          <cell r="C659" t="str">
            <v>W/BOLT,WASHER 3/8"</v>
          </cell>
          <cell r="D659" t="str">
            <v>EA</v>
          </cell>
          <cell r="K659" t="str">
            <v>(주)동명 ENG.</v>
          </cell>
          <cell r="L659">
            <v>450</v>
          </cell>
          <cell r="Q659">
            <v>450</v>
          </cell>
        </row>
        <row r="660">
          <cell r="A660">
            <v>658</v>
          </cell>
          <cell r="B660" t="str">
            <v>SPRING NUT</v>
          </cell>
          <cell r="C660" t="str">
            <v>W/BOLT,WASHER 1/2"</v>
          </cell>
          <cell r="D660" t="str">
            <v>EA</v>
          </cell>
          <cell r="K660" t="str">
            <v>(주)동명 ENG.</v>
          </cell>
          <cell r="L660">
            <v>500</v>
          </cell>
          <cell r="Q660">
            <v>500</v>
          </cell>
        </row>
        <row r="661">
          <cell r="A661">
            <v>659</v>
          </cell>
          <cell r="B661" t="str">
            <v>SET ANCHOR</v>
          </cell>
          <cell r="C661" t="str">
            <v>3/8"</v>
          </cell>
          <cell r="D661" t="str">
            <v>EA</v>
          </cell>
          <cell r="K661" t="str">
            <v>(주)동명 ENG.</v>
          </cell>
          <cell r="L661">
            <v>170</v>
          </cell>
          <cell r="Q661">
            <v>170</v>
          </cell>
        </row>
        <row r="662">
          <cell r="A662">
            <v>660</v>
          </cell>
          <cell r="B662" t="str">
            <v>STRONG ANCHOR</v>
          </cell>
          <cell r="C662" t="str">
            <v>3/8"</v>
          </cell>
          <cell r="D662" t="str">
            <v>EA</v>
          </cell>
          <cell r="K662" t="str">
            <v>(주)동명 ENG.</v>
          </cell>
          <cell r="L662">
            <v>120</v>
          </cell>
          <cell r="Q662">
            <v>120</v>
          </cell>
        </row>
        <row r="663">
          <cell r="A663">
            <v>661</v>
          </cell>
          <cell r="B663" t="str">
            <v>THREAD ROD</v>
          </cell>
          <cell r="C663" t="str">
            <v>3/8"</v>
          </cell>
          <cell r="D663" t="str">
            <v>m</v>
          </cell>
          <cell r="K663" t="str">
            <v>(주)동명 ENG.</v>
          </cell>
          <cell r="L663">
            <v>500</v>
          </cell>
          <cell r="Q663">
            <v>500</v>
          </cell>
        </row>
        <row r="664">
          <cell r="A664">
            <v>662</v>
          </cell>
          <cell r="B664" t="str">
            <v>SQUARE WASHER</v>
          </cell>
          <cell r="C664" t="str">
            <v>φ 11</v>
          </cell>
          <cell r="D664" t="str">
            <v>EA</v>
          </cell>
          <cell r="K664" t="str">
            <v>(주)동명 ENG.</v>
          </cell>
          <cell r="L664">
            <v>200</v>
          </cell>
          <cell r="Q664">
            <v>200</v>
          </cell>
        </row>
        <row r="665">
          <cell r="A665">
            <v>663</v>
          </cell>
          <cell r="B665" t="str">
            <v>HEX H.B/NUT</v>
          </cell>
          <cell r="C665" t="str">
            <v>W/WASHER 3/8"</v>
          </cell>
          <cell r="D665" t="str">
            <v>SET</v>
          </cell>
          <cell r="K665" t="str">
            <v>(주)동명 ENG.</v>
          </cell>
          <cell r="L665">
            <v>60</v>
          </cell>
          <cell r="Q665">
            <v>60</v>
          </cell>
        </row>
      </sheetData>
      <sheetData sheetId="1" refreshError="1"/>
      <sheetData sheetId="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예산"/>
      <sheetName val="cover설계서"/>
      <sheetName val="예산서갑지"/>
      <sheetName val="원가계산"/>
      <sheetName val="원가근거 "/>
      <sheetName val="관급자재집계"/>
      <sheetName val="내역서집계"/>
      <sheetName val="내역서(1. 옥외전력 및 수변전설비)"/>
      <sheetName val="내역서(2. 접지 및 피뢰침 설비)"/>
      <sheetName val="내역서(3. CABLE TRAY)"/>
      <sheetName val="내역서(4. 가압장 동력)"/>
      <sheetName val="내역서(5. 약품투입동,응집침전지 동력)"/>
      <sheetName val="내역서(6. 여과지 동력)"/>
      <sheetName val="내역서(7. 농축조,농축분배조 동력)"/>
      <sheetName val="내역서(8. 조정농축조,조정농축분배조 동력)"/>
      <sheetName val="내역서(9. 탈리액농축조,탈리액농축분배조 동력)"/>
      <sheetName val="내역서(10. 탈수기동,회수펌프동 동력)"/>
      <sheetName val="내역서(11. 식당 및 창고 전력간선,전열)"/>
      <sheetName val="내역서(12. 식당 및 창고 전등)"/>
      <sheetName val="내역서(13. 가압장 전력간선,전열)"/>
      <sheetName val="내역서(14. 가압장 전등)"/>
      <sheetName val="내역서(15. 여과지 전력간선,전열)"/>
      <sheetName val="내역서(16. 여과지 전등)"/>
      <sheetName val="내역서(17. 각 농축분배조 전등.전열)"/>
      <sheetName val="내역서(18. 옥외 약전 및 방송)"/>
      <sheetName val="내역서(19. 각동 약전 및 방송)"/>
      <sheetName val="부대설비"/>
      <sheetName val="대가갑지"/>
      <sheetName val="일위대가"/>
      <sheetName val="분전반설치비 일위대가"/>
      <sheetName val="그림갑지"/>
      <sheetName val="가로등기초"/>
      <sheetName val="잡철물제작"/>
      <sheetName val="관로굴착"/>
      <sheetName val="단가갑지"/>
      <sheetName val="단가비교표"/>
      <sheetName val="산출서갑지"/>
      <sheetName val="공량갑지"/>
      <sheetName val="공량(1. 옥외전력 및 수변전, 외등설비)"/>
      <sheetName val="공량(2. 접지 및 피뢰침 설비)"/>
      <sheetName val="공량(3. CABLE TRAY)"/>
      <sheetName val="공량(4. 가압장 동력)"/>
      <sheetName val="공량(5. 약품투입동,응집침전지 동력)"/>
      <sheetName val="공량(6. 여과지 동력)"/>
      <sheetName val="공량(7. 농축조,농축분배조 동력)"/>
      <sheetName val="공량(8. 조정농축조,조정농축분배조 동력)"/>
      <sheetName val="공량(9. 탈리액농축조,탈리액농축분배조 동력)"/>
      <sheetName val="공량(10. 탈수기동,회수펌프동 동력)"/>
      <sheetName val="공량(11. 식당 및 창고 전력간선,전열)"/>
      <sheetName val="공량(12. 식당 및 창고 전등)"/>
      <sheetName val="공량(13. 가압장 전력간선,전열)"/>
      <sheetName val="공량(14. 가압장 전등)"/>
      <sheetName val="공량(15. 여과지 전력간선,전열)"/>
      <sheetName val="공량(16. 여과지 전등)"/>
      <sheetName val="공량(17. 각 농축분배조 전등.전열)"/>
      <sheetName val="공량(18. 옥외 약전 및 방송)"/>
      <sheetName val="공량(19. 각동 약전 및 방송"/>
      <sheetName val="산출조서갑지"/>
      <sheetName val="산출조서(1.옥외전력 및 수변전, 외등설비)"/>
      <sheetName val="산출조서(2. 접지 및 피뢰침 설비)"/>
      <sheetName val="산출조서(3. CABLE TRAY)"/>
      <sheetName val="산출조서(4. 가압장 동력)"/>
      <sheetName val="산출조서(5. 약품투입동,응집침전지 동력)"/>
      <sheetName val="산출조서(6. 여과지 동력)"/>
      <sheetName val="산출조서(7. 농축조,농축분배조 동력)"/>
      <sheetName val="산출조서(8. 조정농축조,조정농축분배조 동력)"/>
      <sheetName val="산출조서(9. 탈리액농축조,탈리액농축분배조 동력)"/>
      <sheetName val="산출조서(10. 탈수기동,회수펌프동 동력)"/>
      <sheetName val="산출조서(11. 식당 및 창고 전력간선,전열)"/>
      <sheetName val="산출조서(12. 식당 및 창고 전등)"/>
      <sheetName val="산출조서(13. 가압장 전력간선,전열)"/>
      <sheetName val="산출조서(L1. 관리동 전등)"/>
      <sheetName val="산출조서(L2. 침사지 전등,전열)"/>
      <sheetName val="산출조서(15. 여과지 전력간선,전열)"/>
      <sheetName val="산출조서(16. 여과지 전등)"/>
      <sheetName val="산출조서(17. 각 농축분배조 전등.전열)"/>
      <sheetName val="산출조서(18. 옥외 약전 및 방송)"/>
      <sheetName val="산출조서(19. 각동 약전 및 방송)"/>
      <sheetName val="견적갑지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5"/>
      <sheetName val="한전 수탁비 계산 내역"/>
      <sheetName val="CUBICLE설치비 일위대가 "/>
      <sheetName val="9811"/>
      <sheetName val="NFB"/>
      <sheetName val="기초일위"/>
      <sheetName val="시설일위"/>
      <sheetName val="조명일위"/>
      <sheetName val="9509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/>
      <sheetData sheetId="93">
        <row r="3">
          <cell r="A3">
            <v>3</v>
          </cell>
          <cell r="C3" t="str">
            <v>'98년 하반기 노임단가</v>
          </cell>
          <cell r="D3" t="str">
            <v>기계설치공</v>
          </cell>
          <cell r="E3" t="str">
            <v>인</v>
          </cell>
          <cell r="G3">
            <v>51838</v>
          </cell>
          <cell r="R3">
            <v>51838</v>
          </cell>
        </row>
        <row r="4">
          <cell r="A4">
            <v>4</v>
          </cell>
          <cell r="D4" t="str">
            <v>내선전공</v>
          </cell>
          <cell r="E4" t="str">
            <v>인</v>
          </cell>
          <cell r="G4">
            <v>51021</v>
          </cell>
          <cell r="R4">
            <v>51021</v>
          </cell>
        </row>
        <row r="5">
          <cell r="A5">
            <v>5</v>
          </cell>
          <cell r="D5" t="str">
            <v>저압케이블공</v>
          </cell>
          <cell r="E5" t="str">
            <v>인</v>
          </cell>
          <cell r="G5">
            <v>55486</v>
          </cell>
          <cell r="R5">
            <v>55486</v>
          </cell>
        </row>
        <row r="6">
          <cell r="A6">
            <v>6</v>
          </cell>
          <cell r="D6" t="str">
            <v>배전전공</v>
          </cell>
          <cell r="E6" t="str">
            <v>인</v>
          </cell>
          <cell r="G6">
            <v>164094</v>
          </cell>
          <cell r="R6">
            <v>164094</v>
          </cell>
        </row>
        <row r="7">
          <cell r="A7">
            <v>7</v>
          </cell>
          <cell r="D7" t="str">
            <v>프랜트전공</v>
          </cell>
          <cell r="E7" t="str">
            <v>인</v>
          </cell>
          <cell r="G7">
            <v>54503</v>
          </cell>
          <cell r="R7">
            <v>54503</v>
          </cell>
        </row>
        <row r="8">
          <cell r="A8">
            <v>8</v>
          </cell>
          <cell r="D8" t="str">
            <v>보통인부</v>
          </cell>
          <cell r="E8" t="str">
            <v>인</v>
          </cell>
          <cell r="G8">
            <v>34098</v>
          </cell>
          <cell r="R8">
            <v>34098</v>
          </cell>
        </row>
        <row r="9">
          <cell r="A9">
            <v>9</v>
          </cell>
          <cell r="D9" t="str">
            <v>고압케이블공</v>
          </cell>
          <cell r="E9" t="str">
            <v>인</v>
          </cell>
          <cell r="G9">
            <v>74151</v>
          </cell>
          <cell r="R9">
            <v>74151</v>
          </cell>
        </row>
        <row r="10">
          <cell r="A10">
            <v>10</v>
          </cell>
          <cell r="D10" t="str">
            <v>특고압케이블공</v>
          </cell>
          <cell r="E10" t="str">
            <v>인</v>
          </cell>
          <cell r="G10">
            <v>102881</v>
          </cell>
          <cell r="R10">
            <v>102881</v>
          </cell>
        </row>
        <row r="11">
          <cell r="A11">
            <v>11</v>
          </cell>
          <cell r="D11" t="str">
            <v>통신내선공</v>
          </cell>
          <cell r="E11" t="str">
            <v>인</v>
          </cell>
          <cell r="G11">
            <v>63738</v>
          </cell>
          <cell r="R11">
            <v>63738</v>
          </cell>
        </row>
        <row r="12">
          <cell r="A12">
            <v>12</v>
          </cell>
          <cell r="D12" t="str">
            <v>통신설비공</v>
          </cell>
          <cell r="E12" t="str">
            <v>인</v>
          </cell>
          <cell r="G12">
            <v>66296</v>
          </cell>
          <cell r="R12">
            <v>66296</v>
          </cell>
        </row>
        <row r="13">
          <cell r="A13">
            <v>13</v>
          </cell>
          <cell r="D13" t="str">
            <v>통신케이블공</v>
          </cell>
          <cell r="E13" t="str">
            <v>인</v>
          </cell>
          <cell r="G13">
            <v>80042</v>
          </cell>
          <cell r="R13">
            <v>80042</v>
          </cell>
        </row>
        <row r="14">
          <cell r="A14">
            <v>14</v>
          </cell>
          <cell r="D14" t="str">
            <v>무선안테나공</v>
          </cell>
          <cell r="E14" t="str">
            <v>인</v>
          </cell>
          <cell r="G14">
            <v>97216</v>
          </cell>
          <cell r="R14">
            <v>97216</v>
          </cell>
        </row>
        <row r="15">
          <cell r="A15">
            <v>15</v>
          </cell>
          <cell r="D15" t="str">
            <v>배관공</v>
          </cell>
          <cell r="E15" t="str">
            <v>인</v>
          </cell>
          <cell r="G15">
            <v>52004</v>
          </cell>
          <cell r="R15">
            <v>52004</v>
          </cell>
        </row>
        <row r="16">
          <cell r="A16">
            <v>16</v>
          </cell>
          <cell r="D16" t="str">
            <v>특별인부</v>
          </cell>
          <cell r="E16" t="str">
            <v>인</v>
          </cell>
          <cell r="G16">
            <v>49659</v>
          </cell>
          <cell r="R16">
            <v>49659</v>
          </cell>
        </row>
        <row r="17">
          <cell r="A17">
            <v>17</v>
          </cell>
          <cell r="D17" t="str">
            <v>계장공</v>
          </cell>
          <cell r="E17" t="str">
            <v>인</v>
          </cell>
          <cell r="G17">
            <v>57587</v>
          </cell>
          <cell r="R17">
            <v>57587</v>
          </cell>
        </row>
        <row r="18">
          <cell r="A18">
            <v>18</v>
          </cell>
          <cell r="D18" t="str">
            <v>신호공</v>
          </cell>
          <cell r="E18" t="str">
            <v>인</v>
          </cell>
          <cell r="G18">
            <v>73483</v>
          </cell>
          <cell r="R18">
            <v>73483</v>
          </cell>
        </row>
        <row r="19">
          <cell r="A19">
            <v>19</v>
          </cell>
          <cell r="D19" t="str">
            <v>미장공</v>
          </cell>
          <cell r="E19" t="str">
            <v>인</v>
          </cell>
          <cell r="G19">
            <v>61569</v>
          </cell>
          <cell r="R19">
            <v>61569</v>
          </cell>
        </row>
        <row r="20">
          <cell r="A20">
            <v>20</v>
          </cell>
          <cell r="D20" t="str">
            <v>용접공(일반)</v>
          </cell>
          <cell r="E20" t="str">
            <v>인</v>
          </cell>
          <cell r="G20">
            <v>61021</v>
          </cell>
          <cell r="R20">
            <v>61021</v>
          </cell>
        </row>
        <row r="21">
          <cell r="A21">
            <v>21</v>
          </cell>
          <cell r="D21" t="str">
            <v>도장공</v>
          </cell>
          <cell r="E21" t="str">
            <v>인</v>
          </cell>
          <cell r="G21">
            <v>55640</v>
          </cell>
          <cell r="R21">
            <v>55640</v>
          </cell>
        </row>
        <row r="22">
          <cell r="A22">
            <v>22</v>
          </cell>
          <cell r="D22" t="str">
            <v>콘크리트공</v>
          </cell>
          <cell r="E22" t="str">
            <v>인</v>
          </cell>
          <cell r="G22">
            <v>63650</v>
          </cell>
          <cell r="R22">
            <v>63650</v>
          </cell>
        </row>
        <row r="23">
          <cell r="A23">
            <v>23</v>
          </cell>
          <cell r="D23" t="str">
            <v>형틀목공</v>
          </cell>
          <cell r="E23" t="str">
            <v>인</v>
          </cell>
          <cell r="G23">
            <v>65381</v>
          </cell>
          <cell r="R23">
            <v>65381</v>
          </cell>
        </row>
        <row r="24">
          <cell r="A24">
            <v>24</v>
          </cell>
          <cell r="D24" t="str">
            <v>철근공</v>
          </cell>
          <cell r="E24" t="str">
            <v>인</v>
          </cell>
          <cell r="G24">
            <v>66944</v>
          </cell>
          <cell r="R24">
            <v>66944</v>
          </cell>
        </row>
        <row r="25">
          <cell r="A25">
            <v>25</v>
          </cell>
          <cell r="D25" t="str">
            <v>철판공</v>
          </cell>
          <cell r="E25" t="str">
            <v>인</v>
          </cell>
          <cell r="G25">
            <v>68465</v>
          </cell>
          <cell r="R25">
            <v>68465</v>
          </cell>
        </row>
        <row r="26">
          <cell r="A26">
            <v>26</v>
          </cell>
          <cell r="D26" t="str">
            <v>방수공</v>
          </cell>
          <cell r="E26" t="str">
            <v>인</v>
          </cell>
          <cell r="G26">
            <v>51640</v>
          </cell>
          <cell r="R26">
            <v>51640</v>
          </cell>
        </row>
        <row r="27">
          <cell r="A27">
            <v>27</v>
          </cell>
          <cell r="D27" t="str">
            <v>비계공</v>
          </cell>
          <cell r="E27" t="str">
            <v>인</v>
          </cell>
          <cell r="G27">
            <v>69324</v>
          </cell>
          <cell r="R27">
            <v>69324</v>
          </cell>
        </row>
        <row r="28">
          <cell r="A28">
            <v>28</v>
          </cell>
          <cell r="C28" t="str">
            <v>공구손료</v>
          </cell>
          <cell r="D28" t="str">
            <v>인건비의 3%</v>
          </cell>
          <cell r="E28" t="str">
            <v>식</v>
          </cell>
          <cell r="S28">
            <v>0</v>
          </cell>
        </row>
        <row r="29">
          <cell r="A29">
            <v>29</v>
          </cell>
          <cell r="C29" t="str">
            <v>전선관</v>
          </cell>
          <cell r="D29" t="str">
            <v>ST  16C</v>
          </cell>
          <cell r="E29" t="str">
            <v>m</v>
          </cell>
          <cell r="H29">
            <v>820</v>
          </cell>
          <cell r="I29">
            <v>932</v>
          </cell>
          <cell r="J29">
            <v>866</v>
          </cell>
          <cell r="K29">
            <v>913</v>
          </cell>
          <cell r="S29">
            <v>913</v>
          </cell>
          <cell r="U29">
            <v>0.1</v>
          </cell>
          <cell r="V29" t="str">
            <v>내선</v>
          </cell>
          <cell r="W29">
            <v>0.08</v>
          </cell>
        </row>
        <row r="30">
          <cell r="A30">
            <v>30</v>
          </cell>
          <cell r="B30" t="str">
            <v>노출</v>
          </cell>
          <cell r="C30" t="str">
            <v>전선관(노출)</v>
          </cell>
          <cell r="D30" t="str">
            <v>ST  16C</v>
          </cell>
          <cell r="E30" t="str">
            <v>m</v>
          </cell>
          <cell r="H30">
            <v>820</v>
          </cell>
          <cell r="I30">
            <v>932</v>
          </cell>
          <cell r="J30">
            <v>866</v>
          </cell>
          <cell r="K30">
            <v>913</v>
          </cell>
          <cell r="S30">
            <v>913</v>
          </cell>
          <cell r="U30">
            <v>0.1</v>
          </cell>
          <cell r="V30" t="str">
            <v>내선</v>
          </cell>
          <cell r="W30">
            <v>9.6000000000000002E-2</v>
          </cell>
        </row>
        <row r="31">
          <cell r="A31">
            <v>31</v>
          </cell>
          <cell r="C31" t="str">
            <v>전선관</v>
          </cell>
          <cell r="D31" t="str">
            <v>ST  22C</v>
          </cell>
          <cell r="E31" t="str">
            <v>m</v>
          </cell>
          <cell r="H31">
            <v>820</v>
          </cell>
          <cell r="I31">
            <v>1192</v>
          </cell>
          <cell r="J31">
            <v>866</v>
          </cell>
          <cell r="K31">
            <v>1169</v>
          </cell>
          <cell r="S31">
            <v>1169</v>
          </cell>
          <cell r="U31">
            <v>0.1</v>
          </cell>
          <cell r="V31" t="str">
            <v>내선</v>
          </cell>
          <cell r="W31">
            <v>0.11</v>
          </cell>
        </row>
        <row r="32">
          <cell r="A32">
            <v>32</v>
          </cell>
          <cell r="B32" t="str">
            <v>노출</v>
          </cell>
          <cell r="C32" t="str">
            <v>전선관(노출)</v>
          </cell>
          <cell r="D32" t="str">
            <v>ST  22C</v>
          </cell>
          <cell r="E32" t="str">
            <v>m</v>
          </cell>
          <cell r="H32">
            <v>820</v>
          </cell>
          <cell r="I32">
            <v>1192</v>
          </cell>
          <cell r="J32">
            <v>866</v>
          </cell>
          <cell r="K32">
            <v>1169</v>
          </cell>
          <cell r="S32">
            <v>1169</v>
          </cell>
          <cell r="U32">
            <v>0.1</v>
          </cell>
          <cell r="V32" t="str">
            <v>내선</v>
          </cell>
          <cell r="W32">
            <v>0.13200000000000001</v>
          </cell>
        </row>
        <row r="33">
          <cell r="A33">
            <v>33</v>
          </cell>
          <cell r="C33" t="str">
            <v>전선관</v>
          </cell>
          <cell r="D33" t="str">
            <v>ST  28C</v>
          </cell>
          <cell r="E33" t="str">
            <v>m</v>
          </cell>
          <cell r="H33">
            <v>820</v>
          </cell>
          <cell r="I33">
            <v>1566</v>
          </cell>
          <cell r="J33">
            <v>866</v>
          </cell>
          <cell r="K33">
            <v>1526</v>
          </cell>
          <cell r="S33">
            <v>1526</v>
          </cell>
          <cell r="U33">
            <v>0.1</v>
          </cell>
          <cell r="V33" t="str">
            <v>내선</v>
          </cell>
          <cell r="W33">
            <v>0.14000000000000001</v>
          </cell>
        </row>
        <row r="34">
          <cell r="A34">
            <v>34</v>
          </cell>
          <cell r="B34" t="str">
            <v>노출</v>
          </cell>
          <cell r="C34" t="str">
            <v>전선관(노출)</v>
          </cell>
          <cell r="D34" t="str">
            <v>ST  28C</v>
          </cell>
          <cell r="E34" t="str">
            <v>m</v>
          </cell>
          <cell r="H34">
            <v>820</v>
          </cell>
          <cell r="I34">
            <v>1566</v>
          </cell>
          <cell r="J34">
            <v>866</v>
          </cell>
          <cell r="K34">
            <v>1526</v>
          </cell>
          <cell r="S34">
            <v>1526</v>
          </cell>
          <cell r="U34">
            <v>0.1</v>
          </cell>
          <cell r="V34" t="str">
            <v>내선</v>
          </cell>
          <cell r="W34">
            <v>0.16800000000000001</v>
          </cell>
        </row>
        <row r="35">
          <cell r="A35">
            <v>35</v>
          </cell>
          <cell r="C35" t="str">
            <v>전선관</v>
          </cell>
          <cell r="D35" t="str">
            <v>ST  36C</v>
          </cell>
          <cell r="E35" t="str">
            <v>m</v>
          </cell>
          <cell r="H35">
            <v>820</v>
          </cell>
          <cell r="I35">
            <v>1921</v>
          </cell>
          <cell r="J35">
            <v>866</v>
          </cell>
          <cell r="K35">
            <v>1873</v>
          </cell>
          <cell r="S35">
            <v>1873</v>
          </cell>
          <cell r="U35">
            <v>0.1</v>
          </cell>
          <cell r="V35" t="str">
            <v>내선</v>
          </cell>
          <cell r="W35">
            <v>0.2</v>
          </cell>
        </row>
        <row r="36">
          <cell r="A36">
            <v>36</v>
          </cell>
          <cell r="B36" t="str">
            <v>노출</v>
          </cell>
          <cell r="C36" t="str">
            <v>전선관(노출)</v>
          </cell>
          <cell r="D36" t="str">
            <v>ST  36C</v>
          </cell>
          <cell r="E36" t="str">
            <v>m</v>
          </cell>
          <cell r="H36">
            <v>820</v>
          </cell>
          <cell r="I36">
            <v>1921</v>
          </cell>
          <cell r="J36">
            <v>866</v>
          </cell>
          <cell r="K36">
            <v>1873</v>
          </cell>
          <cell r="S36">
            <v>1873</v>
          </cell>
          <cell r="U36">
            <v>0.1</v>
          </cell>
          <cell r="V36" t="str">
            <v>내선</v>
          </cell>
          <cell r="W36">
            <v>0.24</v>
          </cell>
        </row>
        <row r="37">
          <cell r="A37">
            <v>37</v>
          </cell>
          <cell r="C37" t="str">
            <v>전선관</v>
          </cell>
          <cell r="D37" t="str">
            <v>ST  42C</v>
          </cell>
          <cell r="E37" t="str">
            <v>m</v>
          </cell>
          <cell r="H37">
            <v>820</v>
          </cell>
          <cell r="I37">
            <v>2224</v>
          </cell>
          <cell r="J37">
            <v>866</v>
          </cell>
          <cell r="K37">
            <v>2171</v>
          </cell>
          <cell r="S37">
            <v>2171</v>
          </cell>
          <cell r="U37">
            <v>0.1</v>
          </cell>
          <cell r="V37" t="str">
            <v>내선</v>
          </cell>
          <cell r="W37">
            <v>0.25</v>
          </cell>
        </row>
        <row r="38">
          <cell r="A38">
            <v>38</v>
          </cell>
          <cell r="B38" t="str">
            <v>노출</v>
          </cell>
          <cell r="C38" t="str">
            <v>전선관(노출)</v>
          </cell>
          <cell r="D38" t="str">
            <v>ST  42C</v>
          </cell>
          <cell r="E38" t="str">
            <v>m</v>
          </cell>
          <cell r="H38">
            <v>820</v>
          </cell>
          <cell r="I38">
            <v>2224</v>
          </cell>
          <cell r="J38">
            <v>866</v>
          </cell>
          <cell r="K38">
            <v>2171</v>
          </cell>
          <cell r="S38">
            <v>2171</v>
          </cell>
          <cell r="U38">
            <v>0.1</v>
          </cell>
          <cell r="V38" t="str">
            <v>내선</v>
          </cell>
          <cell r="W38">
            <v>0.3</v>
          </cell>
        </row>
        <row r="39">
          <cell r="A39">
            <v>39</v>
          </cell>
          <cell r="C39" t="str">
            <v>전선관</v>
          </cell>
          <cell r="D39" t="str">
            <v>ST  54C</v>
          </cell>
          <cell r="E39" t="str">
            <v>m</v>
          </cell>
          <cell r="H39">
            <v>820</v>
          </cell>
          <cell r="I39">
            <v>3104</v>
          </cell>
          <cell r="J39">
            <v>866</v>
          </cell>
          <cell r="K39">
            <v>3027</v>
          </cell>
          <cell r="S39">
            <v>3027</v>
          </cell>
          <cell r="U39">
            <v>0.1</v>
          </cell>
          <cell r="V39" t="str">
            <v>내선</v>
          </cell>
          <cell r="W39">
            <v>0.34</v>
          </cell>
        </row>
        <row r="40">
          <cell r="A40">
            <v>40</v>
          </cell>
          <cell r="B40" t="str">
            <v>노출</v>
          </cell>
          <cell r="C40" t="str">
            <v>전선관(노출)</v>
          </cell>
          <cell r="D40" t="str">
            <v>ST  54C</v>
          </cell>
          <cell r="E40" t="str">
            <v>m</v>
          </cell>
          <cell r="H40">
            <v>820</v>
          </cell>
          <cell r="I40">
            <v>3104</v>
          </cell>
          <cell r="J40">
            <v>866</v>
          </cell>
          <cell r="K40">
            <v>3027</v>
          </cell>
          <cell r="S40">
            <v>3027</v>
          </cell>
          <cell r="U40">
            <v>0.1</v>
          </cell>
          <cell r="V40" t="str">
            <v>내선</v>
          </cell>
          <cell r="W40">
            <v>0.40800000000000003</v>
          </cell>
        </row>
        <row r="41">
          <cell r="A41">
            <v>41</v>
          </cell>
          <cell r="C41" t="str">
            <v>전선관</v>
          </cell>
          <cell r="D41" t="str">
            <v>ST  70C</v>
          </cell>
          <cell r="E41" t="str">
            <v>m</v>
          </cell>
          <cell r="H41">
            <v>820</v>
          </cell>
          <cell r="I41">
            <v>3950</v>
          </cell>
          <cell r="J41">
            <v>866</v>
          </cell>
          <cell r="K41">
            <v>3851</v>
          </cell>
          <cell r="S41">
            <v>3851</v>
          </cell>
          <cell r="U41">
            <v>0.1</v>
          </cell>
          <cell r="V41" t="str">
            <v>내선</v>
          </cell>
          <cell r="W41">
            <v>0.44</v>
          </cell>
        </row>
        <row r="42">
          <cell r="A42">
            <v>42</v>
          </cell>
          <cell r="B42" t="str">
            <v>노출</v>
          </cell>
          <cell r="C42" t="str">
            <v>전선관(노출)</v>
          </cell>
          <cell r="D42" t="str">
            <v>ST  70C</v>
          </cell>
          <cell r="E42" t="str">
            <v>m</v>
          </cell>
          <cell r="H42">
            <v>820</v>
          </cell>
          <cell r="I42">
            <v>3950</v>
          </cell>
          <cell r="J42">
            <v>866</v>
          </cell>
          <cell r="K42">
            <v>3851</v>
          </cell>
          <cell r="S42">
            <v>3851</v>
          </cell>
          <cell r="U42">
            <v>0.1</v>
          </cell>
          <cell r="V42" t="str">
            <v>내선</v>
          </cell>
          <cell r="W42">
            <v>0.52800000000000002</v>
          </cell>
        </row>
        <row r="43">
          <cell r="A43">
            <v>43</v>
          </cell>
          <cell r="C43" t="str">
            <v>전선관</v>
          </cell>
          <cell r="D43" t="str">
            <v>ST  82C</v>
          </cell>
          <cell r="E43" t="str">
            <v>m</v>
          </cell>
          <cell r="H43">
            <v>820</v>
          </cell>
          <cell r="I43">
            <v>4424</v>
          </cell>
          <cell r="J43">
            <v>866</v>
          </cell>
          <cell r="K43">
            <v>4324</v>
          </cell>
          <cell r="S43">
            <v>4324</v>
          </cell>
          <cell r="U43">
            <v>0.1</v>
          </cell>
          <cell r="V43" t="str">
            <v>내선</v>
          </cell>
          <cell r="W43">
            <v>0.54</v>
          </cell>
        </row>
        <row r="44">
          <cell r="A44">
            <v>44</v>
          </cell>
          <cell r="B44" t="str">
            <v>노출</v>
          </cell>
          <cell r="C44" t="str">
            <v>전선관(노출)</v>
          </cell>
          <cell r="D44" t="str">
            <v>ST  82C</v>
          </cell>
          <cell r="E44" t="str">
            <v>m</v>
          </cell>
          <cell r="H44">
            <v>820</v>
          </cell>
          <cell r="I44">
            <v>4424</v>
          </cell>
          <cell r="J44">
            <v>866</v>
          </cell>
          <cell r="K44">
            <v>4324</v>
          </cell>
          <cell r="S44">
            <v>4324</v>
          </cell>
          <cell r="U44">
            <v>0.1</v>
          </cell>
          <cell r="V44" t="str">
            <v>내선</v>
          </cell>
          <cell r="W44">
            <v>0.64800000000000002</v>
          </cell>
        </row>
        <row r="45">
          <cell r="A45">
            <v>45</v>
          </cell>
          <cell r="C45" t="str">
            <v>전선관</v>
          </cell>
          <cell r="D45" t="str">
            <v>ST  104C</v>
          </cell>
          <cell r="E45" t="str">
            <v>m</v>
          </cell>
          <cell r="H45">
            <v>820</v>
          </cell>
          <cell r="I45">
            <v>7081</v>
          </cell>
          <cell r="J45">
            <v>866</v>
          </cell>
          <cell r="K45">
            <v>6889</v>
          </cell>
          <cell r="S45">
            <v>6889</v>
          </cell>
          <cell r="U45">
            <v>0.1</v>
          </cell>
          <cell r="V45" t="str">
            <v>내선</v>
          </cell>
          <cell r="W45">
            <v>0.71</v>
          </cell>
        </row>
        <row r="46">
          <cell r="A46">
            <v>46</v>
          </cell>
          <cell r="B46" t="str">
            <v>노출</v>
          </cell>
          <cell r="C46" t="str">
            <v>전선관(노출)</v>
          </cell>
          <cell r="D46" t="str">
            <v>ST  104C</v>
          </cell>
          <cell r="E46" t="str">
            <v>m</v>
          </cell>
          <cell r="H46">
            <v>820</v>
          </cell>
          <cell r="I46">
            <v>7081</v>
          </cell>
          <cell r="J46">
            <v>866</v>
          </cell>
          <cell r="K46">
            <v>6889</v>
          </cell>
          <cell r="S46">
            <v>6889</v>
          </cell>
          <cell r="U46">
            <v>0.1</v>
          </cell>
          <cell r="V46" t="str">
            <v>내선</v>
          </cell>
          <cell r="W46">
            <v>0.85199999999999998</v>
          </cell>
        </row>
        <row r="47">
          <cell r="A47">
            <v>47</v>
          </cell>
          <cell r="S47" t="str">
            <v/>
          </cell>
        </row>
        <row r="48">
          <cell r="A48">
            <v>48</v>
          </cell>
          <cell r="S48" t="str">
            <v/>
          </cell>
        </row>
        <row r="49">
          <cell r="A49">
            <v>49</v>
          </cell>
          <cell r="C49" t="str">
            <v>전선관</v>
          </cell>
          <cell r="D49" t="str">
            <v>HI-PVC  16C</v>
          </cell>
          <cell r="E49" t="str">
            <v>m</v>
          </cell>
          <cell r="H49">
            <v>824</v>
          </cell>
          <cell r="I49">
            <v>372</v>
          </cell>
          <cell r="J49">
            <v>866</v>
          </cell>
          <cell r="K49">
            <v>291</v>
          </cell>
          <cell r="S49">
            <v>291</v>
          </cell>
          <cell r="U49">
            <v>0.1</v>
          </cell>
          <cell r="V49" t="str">
            <v>내선</v>
          </cell>
          <cell r="W49">
            <v>0.05</v>
          </cell>
        </row>
        <row r="50">
          <cell r="A50">
            <v>50</v>
          </cell>
          <cell r="B50" t="str">
            <v>지중매설</v>
          </cell>
          <cell r="C50" t="str">
            <v>전선관</v>
          </cell>
          <cell r="D50" t="str">
            <v>HI-PVC  16C</v>
          </cell>
          <cell r="E50" t="str">
            <v>m</v>
          </cell>
          <cell r="H50">
            <v>824</v>
          </cell>
          <cell r="I50">
            <v>372</v>
          </cell>
          <cell r="J50">
            <v>866</v>
          </cell>
          <cell r="K50">
            <v>291</v>
          </cell>
          <cell r="S50">
            <v>291</v>
          </cell>
          <cell r="U50">
            <v>0.1</v>
          </cell>
          <cell r="V50" t="str">
            <v>내선</v>
          </cell>
          <cell r="W50">
            <v>3.4999999999999996E-2</v>
          </cell>
        </row>
        <row r="51">
          <cell r="A51">
            <v>51</v>
          </cell>
          <cell r="C51" t="str">
            <v>전선관</v>
          </cell>
          <cell r="D51" t="str">
            <v>HI-PVC  22C</v>
          </cell>
          <cell r="E51" t="str">
            <v>m</v>
          </cell>
          <cell r="H51">
            <v>824</v>
          </cell>
          <cell r="I51">
            <v>448</v>
          </cell>
          <cell r="J51">
            <v>866</v>
          </cell>
          <cell r="K51">
            <v>347</v>
          </cell>
          <cell r="S51">
            <v>347</v>
          </cell>
          <cell r="U51">
            <v>0.1</v>
          </cell>
          <cell r="V51" t="str">
            <v>내선</v>
          </cell>
          <cell r="W51">
            <v>0.06</v>
          </cell>
        </row>
        <row r="52">
          <cell r="A52">
            <v>52</v>
          </cell>
          <cell r="B52" t="str">
            <v>지중매설</v>
          </cell>
          <cell r="C52" t="str">
            <v>전선관</v>
          </cell>
          <cell r="D52" t="str">
            <v>HI-PVC  22C</v>
          </cell>
          <cell r="E52" t="str">
            <v>m</v>
          </cell>
          <cell r="H52">
            <v>824</v>
          </cell>
          <cell r="I52">
            <v>448</v>
          </cell>
          <cell r="J52">
            <v>866</v>
          </cell>
          <cell r="K52">
            <v>347</v>
          </cell>
          <cell r="S52">
            <v>347</v>
          </cell>
          <cell r="U52">
            <v>0.1</v>
          </cell>
          <cell r="V52" t="str">
            <v>내선</v>
          </cell>
          <cell r="W52">
            <v>4.1999999999999996E-2</v>
          </cell>
        </row>
        <row r="53">
          <cell r="A53">
            <v>53</v>
          </cell>
          <cell r="C53" t="str">
            <v>전선관</v>
          </cell>
          <cell r="D53" t="str">
            <v>HI-PVC  28C</v>
          </cell>
          <cell r="E53" t="str">
            <v>m</v>
          </cell>
          <cell r="H53">
            <v>824</v>
          </cell>
          <cell r="I53">
            <v>802</v>
          </cell>
          <cell r="J53">
            <v>866</v>
          </cell>
          <cell r="K53">
            <v>677</v>
          </cell>
          <cell r="S53">
            <v>677</v>
          </cell>
          <cell r="U53">
            <v>0.1</v>
          </cell>
          <cell r="V53" t="str">
            <v>내선</v>
          </cell>
          <cell r="W53">
            <v>0.08</v>
          </cell>
        </row>
        <row r="54">
          <cell r="A54">
            <v>54</v>
          </cell>
          <cell r="B54" t="str">
            <v>지중매설</v>
          </cell>
          <cell r="C54" t="str">
            <v>전선관</v>
          </cell>
          <cell r="D54" t="str">
            <v>HI-PVC  28C</v>
          </cell>
          <cell r="E54" t="str">
            <v>m</v>
          </cell>
          <cell r="H54">
            <v>824</v>
          </cell>
          <cell r="I54">
            <v>802</v>
          </cell>
          <cell r="J54">
            <v>866</v>
          </cell>
          <cell r="K54">
            <v>677</v>
          </cell>
          <cell r="S54">
            <v>677</v>
          </cell>
          <cell r="U54">
            <v>0.1</v>
          </cell>
          <cell r="V54" t="str">
            <v>내선</v>
          </cell>
          <cell r="W54">
            <v>5.5999999999999994E-2</v>
          </cell>
        </row>
        <row r="55">
          <cell r="A55">
            <v>55</v>
          </cell>
          <cell r="C55" t="str">
            <v>전선관</v>
          </cell>
          <cell r="D55" t="str">
            <v>HI-PVC  36C</v>
          </cell>
          <cell r="E55" t="str">
            <v>m</v>
          </cell>
          <cell r="H55">
            <v>824</v>
          </cell>
          <cell r="I55">
            <v>1138</v>
          </cell>
          <cell r="J55">
            <v>866</v>
          </cell>
          <cell r="K55">
            <v>947</v>
          </cell>
          <cell r="S55">
            <v>947</v>
          </cell>
          <cell r="U55">
            <v>0.1</v>
          </cell>
          <cell r="V55" t="str">
            <v>내선</v>
          </cell>
          <cell r="W55">
            <v>0.1</v>
          </cell>
        </row>
        <row r="56">
          <cell r="A56">
            <v>56</v>
          </cell>
          <cell r="B56" t="str">
            <v>지중매설</v>
          </cell>
          <cell r="C56" t="str">
            <v>전선관</v>
          </cell>
          <cell r="D56" t="str">
            <v>HI-PVC  36C</v>
          </cell>
          <cell r="E56" t="str">
            <v>m</v>
          </cell>
          <cell r="H56">
            <v>824</v>
          </cell>
          <cell r="I56">
            <v>1138</v>
          </cell>
          <cell r="J56">
            <v>866</v>
          </cell>
          <cell r="K56">
            <v>947</v>
          </cell>
          <cell r="S56">
            <v>947</v>
          </cell>
          <cell r="U56">
            <v>0.1</v>
          </cell>
          <cell r="V56" t="str">
            <v>내선</v>
          </cell>
          <cell r="W56">
            <v>6.9999999999999993E-2</v>
          </cell>
        </row>
        <row r="57">
          <cell r="A57">
            <v>57</v>
          </cell>
          <cell r="C57" t="str">
            <v>전선관</v>
          </cell>
          <cell r="D57" t="str">
            <v>HI-PVC  42C</v>
          </cell>
          <cell r="E57" t="str">
            <v>m</v>
          </cell>
          <cell r="H57">
            <v>824</v>
          </cell>
          <cell r="I57">
            <v>1484</v>
          </cell>
          <cell r="J57">
            <v>866</v>
          </cell>
          <cell r="K57">
            <v>1241</v>
          </cell>
          <cell r="S57">
            <v>1241</v>
          </cell>
          <cell r="U57">
            <v>0.1</v>
          </cell>
          <cell r="V57" t="str">
            <v>내선</v>
          </cell>
          <cell r="W57">
            <v>0.13</v>
          </cell>
        </row>
        <row r="58">
          <cell r="A58">
            <v>58</v>
          </cell>
          <cell r="B58" t="str">
            <v>지중매설</v>
          </cell>
          <cell r="C58" t="str">
            <v>전선관</v>
          </cell>
          <cell r="D58" t="str">
            <v>HI-PVC  42C</v>
          </cell>
          <cell r="E58" t="str">
            <v>m</v>
          </cell>
          <cell r="H58">
            <v>824</v>
          </cell>
          <cell r="I58">
            <v>1484</v>
          </cell>
          <cell r="J58">
            <v>866</v>
          </cell>
          <cell r="K58">
            <v>1241</v>
          </cell>
          <cell r="S58">
            <v>1241</v>
          </cell>
          <cell r="U58">
            <v>0.1</v>
          </cell>
          <cell r="V58" t="str">
            <v>내선</v>
          </cell>
          <cell r="W58">
            <v>9.0999999999999998E-2</v>
          </cell>
        </row>
        <row r="59">
          <cell r="A59">
            <v>59</v>
          </cell>
          <cell r="C59" t="str">
            <v>전선관</v>
          </cell>
          <cell r="D59" t="str">
            <v>HI-PVC  54C</v>
          </cell>
          <cell r="E59" t="str">
            <v>m</v>
          </cell>
          <cell r="H59">
            <v>824</v>
          </cell>
          <cell r="I59">
            <v>2106</v>
          </cell>
          <cell r="J59">
            <v>866</v>
          </cell>
          <cell r="K59">
            <v>1761</v>
          </cell>
          <cell r="S59">
            <v>1761</v>
          </cell>
          <cell r="U59">
            <v>0.1</v>
          </cell>
          <cell r="V59" t="str">
            <v>내선</v>
          </cell>
          <cell r="W59">
            <v>0.19</v>
          </cell>
        </row>
        <row r="60">
          <cell r="A60">
            <v>60</v>
          </cell>
          <cell r="B60" t="str">
            <v>지중매설</v>
          </cell>
          <cell r="C60" t="str">
            <v>전선관</v>
          </cell>
          <cell r="D60" t="str">
            <v>HI-PVC  54C</v>
          </cell>
          <cell r="E60" t="str">
            <v>m</v>
          </cell>
          <cell r="H60">
            <v>824</v>
          </cell>
          <cell r="I60">
            <v>2106</v>
          </cell>
          <cell r="J60">
            <v>866</v>
          </cell>
          <cell r="K60">
            <v>1761</v>
          </cell>
          <cell r="S60">
            <v>1761</v>
          </cell>
          <cell r="U60">
            <v>0.1</v>
          </cell>
          <cell r="V60" t="str">
            <v>내선</v>
          </cell>
          <cell r="W60">
            <v>0.13299999999999998</v>
          </cell>
        </row>
        <row r="61">
          <cell r="A61">
            <v>61</v>
          </cell>
          <cell r="C61" t="str">
            <v>전선관</v>
          </cell>
          <cell r="D61" t="str">
            <v>HI-PVC  70C</v>
          </cell>
          <cell r="E61" t="str">
            <v>m</v>
          </cell>
          <cell r="H61">
            <v>824</v>
          </cell>
          <cell r="I61">
            <v>2713</v>
          </cell>
          <cell r="J61">
            <v>866</v>
          </cell>
          <cell r="K61">
            <v>2267</v>
          </cell>
          <cell r="S61">
            <v>2267</v>
          </cell>
          <cell r="U61">
            <v>0.1</v>
          </cell>
          <cell r="V61" t="str">
            <v>내선</v>
          </cell>
          <cell r="W61">
            <v>0.28000000000000003</v>
          </cell>
        </row>
        <row r="62">
          <cell r="A62">
            <v>62</v>
          </cell>
          <cell r="B62" t="str">
            <v>지중매설</v>
          </cell>
          <cell r="C62" t="str">
            <v>전선관</v>
          </cell>
          <cell r="D62" t="str">
            <v>HI-PVC  70C</v>
          </cell>
          <cell r="E62" t="str">
            <v>m</v>
          </cell>
          <cell r="H62">
            <v>824</v>
          </cell>
          <cell r="I62">
            <v>2713</v>
          </cell>
          <cell r="J62">
            <v>866</v>
          </cell>
          <cell r="K62">
            <v>2267</v>
          </cell>
          <cell r="S62">
            <v>2267</v>
          </cell>
          <cell r="U62">
            <v>0.1</v>
          </cell>
          <cell r="V62" t="str">
            <v>내선</v>
          </cell>
          <cell r="W62">
            <v>0.19600000000000001</v>
          </cell>
        </row>
        <row r="63">
          <cell r="A63">
            <v>63</v>
          </cell>
          <cell r="C63" t="str">
            <v>전선관</v>
          </cell>
          <cell r="D63" t="str">
            <v>HI-PVC  82C</v>
          </cell>
          <cell r="E63" t="str">
            <v>m</v>
          </cell>
          <cell r="H63">
            <v>824</v>
          </cell>
          <cell r="I63">
            <v>4070</v>
          </cell>
          <cell r="J63">
            <v>866</v>
          </cell>
          <cell r="K63">
            <v>3455</v>
          </cell>
          <cell r="S63">
            <v>3455</v>
          </cell>
          <cell r="U63">
            <v>0.1</v>
          </cell>
          <cell r="V63" t="str">
            <v>내선</v>
          </cell>
          <cell r="W63">
            <v>0.37</v>
          </cell>
        </row>
        <row r="64">
          <cell r="A64">
            <v>64</v>
          </cell>
          <cell r="B64" t="str">
            <v>지중매설</v>
          </cell>
          <cell r="C64" t="str">
            <v>전선관</v>
          </cell>
          <cell r="D64" t="str">
            <v>HI-PVC  82C</v>
          </cell>
          <cell r="E64" t="str">
            <v>m</v>
          </cell>
          <cell r="H64">
            <v>824</v>
          </cell>
          <cell r="I64">
            <v>4070</v>
          </cell>
          <cell r="J64">
            <v>866</v>
          </cell>
          <cell r="K64">
            <v>3455</v>
          </cell>
          <cell r="S64">
            <v>3455</v>
          </cell>
          <cell r="U64">
            <v>0.1</v>
          </cell>
          <cell r="V64" t="str">
            <v>내선</v>
          </cell>
          <cell r="W64">
            <v>0.25900000000000001</v>
          </cell>
        </row>
        <row r="65">
          <cell r="A65">
            <v>65</v>
          </cell>
          <cell r="C65" t="str">
            <v>전선관</v>
          </cell>
          <cell r="D65" t="str">
            <v>HI-PVC  104C</v>
          </cell>
          <cell r="E65" t="str">
            <v>m</v>
          </cell>
          <cell r="H65">
            <v>824</v>
          </cell>
          <cell r="I65">
            <v>4897</v>
          </cell>
          <cell r="J65">
            <v>866</v>
          </cell>
          <cell r="K65">
            <v>4092</v>
          </cell>
          <cell r="S65">
            <v>4092</v>
          </cell>
          <cell r="U65">
            <v>0.1</v>
          </cell>
          <cell r="V65" t="str">
            <v>내선</v>
          </cell>
          <cell r="W65">
            <v>0.46</v>
          </cell>
        </row>
        <row r="66">
          <cell r="A66">
            <v>66</v>
          </cell>
          <cell r="B66" t="str">
            <v>지중매설</v>
          </cell>
          <cell r="C66" t="str">
            <v>전선관</v>
          </cell>
          <cell r="D66" t="str">
            <v>HI-PVC  104C</v>
          </cell>
          <cell r="E66" t="str">
            <v>m</v>
          </cell>
          <cell r="H66">
            <v>824</v>
          </cell>
          <cell r="I66">
            <v>4897</v>
          </cell>
          <cell r="J66">
            <v>866</v>
          </cell>
          <cell r="K66">
            <v>4092</v>
          </cell>
          <cell r="S66">
            <v>4092</v>
          </cell>
          <cell r="U66">
            <v>0.1</v>
          </cell>
          <cell r="V66" t="str">
            <v>내선</v>
          </cell>
          <cell r="W66">
            <v>0.32200000000000001</v>
          </cell>
        </row>
        <row r="67">
          <cell r="A67">
            <v>67</v>
          </cell>
          <cell r="S67" t="str">
            <v/>
          </cell>
        </row>
        <row r="68">
          <cell r="A68">
            <v>68</v>
          </cell>
          <cell r="C68" t="str">
            <v>전선관</v>
          </cell>
          <cell r="D68" t="str">
            <v xml:space="preserve">PE  22C  </v>
          </cell>
          <cell r="E68" t="str">
            <v>m</v>
          </cell>
          <cell r="H68">
            <v>825</v>
          </cell>
          <cell r="I68">
            <v>285</v>
          </cell>
          <cell r="J68">
            <v>867</v>
          </cell>
          <cell r="K68">
            <v>285</v>
          </cell>
          <cell r="S68">
            <v>285</v>
          </cell>
          <cell r="U68">
            <v>0.03</v>
          </cell>
          <cell r="V68" t="str">
            <v>배전</v>
          </cell>
          <cell r="W68">
            <v>7.8E-2</v>
          </cell>
        </row>
        <row r="69">
          <cell r="A69">
            <v>69</v>
          </cell>
          <cell r="C69" t="str">
            <v>전선관</v>
          </cell>
          <cell r="D69" t="str">
            <v>PE  28C</v>
          </cell>
          <cell r="E69" t="str">
            <v>m</v>
          </cell>
          <cell r="H69">
            <v>825</v>
          </cell>
          <cell r="I69">
            <v>470</v>
          </cell>
          <cell r="J69">
            <v>867</v>
          </cell>
          <cell r="K69">
            <v>470</v>
          </cell>
          <cell r="S69">
            <v>470</v>
          </cell>
          <cell r="U69">
            <v>0.03</v>
          </cell>
          <cell r="V69" t="str">
            <v>배전</v>
          </cell>
          <cell r="W69">
            <v>7.8E-2</v>
          </cell>
        </row>
        <row r="70">
          <cell r="A70">
            <v>70</v>
          </cell>
          <cell r="C70" t="str">
            <v>전선관</v>
          </cell>
          <cell r="D70" t="str">
            <v>PE  36C</v>
          </cell>
          <cell r="E70" t="str">
            <v>m</v>
          </cell>
          <cell r="H70">
            <v>825</v>
          </cell>
          <cell r="I70">
            <v>700</v>
          </cell>
          <cell r="J70">
            <v>867</v>
          </cell>
          <cell r="K70">
            <v>700</v>
          </cell>
          <cell r="S70">
            <v>700</v>
          </cell>
          <cell r="U70">
            <v>0.03</v>
          </cell>
          <cell r="V70" t="str">
            <v>배전</v>
          </cell>
          <cell r="W70">
            <v>7.8E-2</v>
          </cell>
        </row>
        <row r="71">
          <cell r="A71">
            <v>71</v>
          </cell>
          <cell r="C71" t="str">
            <v>전선관</v>
          </cell>
          <cell r="D71" t="str">
            <v>PE  42C</v>
          </cell>
          <cell r="E71" t="str">
            <v>m</v>
          </cell>
          <cell r="H71">
            <v>825</v>
          </cell>
          <cell r="I71">
            <v>820</v>
          </cell>
          <cell r="J71">
            <v>867</v>
          </cell>
          <cell r="K71">
            <v>820</v>
          </cell>
          <cell r="S71">
            <v>820</v>
          </cell>
          <cell r="U71">
            <v>0.03</v>
          </cell>
          <cell r="V71" t="str">
            <v>배전</v>
          </cell>
          <cell r="W71">
            <v>7.8E-2</v>
          </cell>
        </row>
        <row r="72">
          <cell r="A72">
            <v>72</v>
          </cell>
          <cell r="C72" t="str">
            <v>전선관</v>
          </cell>
          <cell r="D72" t="str">
            <v>PE  54C</v>
          </cell>
          <cell r="E72" t="str">
            <v>m</v>
          </cell>
          <cell r="H72">
            <v>825</v>
          </cell>
          <cell r="I72">
            <v>1235</v>
          </cell>
          <cell r="J72">
            <v>867</v>
          </cell>
          <cell r="K72">
            <v>1235</v>
          </cell>
          <cell r="S72">
            <v>1235</v>
          </cell>
          <cell r="U72">
            <v>0.03</v>
          </cell>
          <cell r="V72" t="str">
            <v>배전</v>
          </cell>
          <cell r="W72">
            <v>7.8E-2</v>
          </cell>
        </row>
        <row r="73">
          <cell r="A73">
            <v>73</v>
          </cell>
          <cell r="C73" t="str">
            <v>전선관</v>
          </cell>
          <cell r="D73" t="str">
            <v>PE  70C</v>
          </cell>
          <cell r="E73" t="str">
            <v>m</v>
          </cell>
          <cell r="H73">
            <v>825</v>
          </cell>
          <cell r="I73">
            <v>1715</v>
          </cell>
          <cell r="J73">
            <v>867</v>
          </cell>
          <cell r="K73">
            <v>1715</v>
          </cell>
          <cell r="S73">
            <v>1715</v>
          </cell>
          <cell r="U73">
            <v>0.03</v>
          </cell>
          <cell r="V73" t="str">
            <v>배전</v>
          </cell>
          <cell r="W73">
            <v>7.8E-2</v>
          </cell>
        </row>
        <row r="74">
          <cell r="A74">
            <v>74</v>
          </cell>
          <cell r="C74" t="str">
            <v>전선관</v>
          </cell>
          <cell r="D74" t="str">
            <v>PE  82C</v>
          </cell>
          <cell r="E74" t="str">
            <v>m</v>
          </cell>
          <cell r="H74">
            <v>825</v>
          </cell>
          <cell r="I74">
            <v>2430</v>
          </cell>
          <cell r="J74">
            <v>867</v>
          </cell>
          <cell r="K74">
            <v>2430</v>
          </cell>
          <cell r="S74">
            <v>2430</v>
          </cell>
          <cell r="U74">
            <v>0.03</v>
          </cell>
          <cell r="V74" t="str">
            <v>배전</v>
          </cell>
          <cell r="W74">
            <v>9.1199999999999989E-2</v>
          </cell>
        </row>
        <row r="75">
          <cell r="A75">
            <v>75</v>
          </cell>
          <cell r="C75" t="str">
            <v>전선관</v>
          </cell>
          <cell r="D75" t="str">
            <v>PE  100C</v>
          </cell>
          <cell r="E75" t="str">
            <v>m</v>
          </cell>
          <cell r="H75">
            <v>825</v>
          </cell>
          <cell r="I75">
            <v>3575</v>
          </cell>
          <cell r="J75">
            <v>867</v>
          </cell>
          <cell r="K75">
            <v>3575</v>
          </cell>
          <cell r="S75">
            <v>3575</v>
          </cell>
          <cell r="U75">
            <v>0.03</v>
          </cell>
          <cell r="V75" t="str">
            <v>배전</v>
          </cell>
          <cell r="W75">
            <v>9.1199999999999989E-2</v>
          </cell>
        </row>
        <row r="76">
          <cell r="A76">
            <v>76</v>
          </cell>
          <cell r="B76" t="str">
            <v>통신</v>
          </cell>
          <cell r="C76" t="str">
            <v>전선관</v>
          </cell>
          <cell r="D76" t="str">
            <v xml:space="preserve">ELPφ30  </v>
          </cell>
          <cell r="E76" t="str">
            <v>m</v>
          </cell>
          <cell r="H76">
            <v>825</v>
          </cell>
          <cell r="I76">
            <v>470</v>
          </cell>
          <cell r="J76">
            <v>867</v>
          </cell>
          <cell r="K76">
            <v>310</v>
          </cell>
          <cell r="S76">
            <v>310</v>
          </cell>
          <cell r="U76">
            <v>0.02</v>
          </cell>
          <cell r="V76" t="str">
            <v>배관</v>
          </cell>
          <cell r="W76">
            <v>1.2E-2</v>
          </cell>
          <cell r="X76" t="str">
            <v>보인</v>
          </cell>
          <cell r="Y76">
            <v>2.9000000000000001E-2</v>
          </cell>
        </row>
        <row r="77">
          <cell r="A77">
            <v>77</v>
          </cell>
          <cell r="C77" t="str">
            <v>전선관</v>
          </cell>
          <cell r="D77" t="str">
            <v xml:space="preserve">ELPφ30  </v>
          </cell>
          <cell r="E77" t="str">
            <v>m</v>
          </cell>
          <cell r="H77">
            <v>825</v>
          </cell>
          <cell r="I77">
            <v>470</v>
          </cell>
          <cell r="J77">
            <v>866</v>
          </cell>
          <cell r="K77">
            <v>310</v>
          </cell>
          <cell r="S77">
            <v>310</v>
          </cell>
          <cell r="U77">
            <v>0.03</v>
          </cell>
          <cell r="V77" t="str">
            <v>배전</v>
          </cell>
          <cell r="W77">
            <v>1.2E-2</v>
          </cell>
          <cell r="X77" t="str">
            <v>보인</v>
          </cell>
          <cell r="Y77">
            <v>2.9000000000000001E-2</v>
          </cell>
        </row>
        <row r="78">
          <cell r="A78">
            <v>78</v>
          </cell>
          <cell r="C78" t="str">
            <v>전선관</v>
          </cell>
          <cell r="D78" t="str">
            <v xml:space="preserve">ELPφ40  </v>
          </cell>
          <cell r="E78" t="str">
            <v>m</v>
          </cell>
          <cell r="H78">
            <v>825</v>
          </cell>
          <cell r="I78">
            <v>690</v>
          </cell>
          <cell r="J78">
            <v>866</v>
          </cell>
          <cell r="K78">
            <v>500</v>
          </cell>
          <cell r="S78">
            <v>500</v>
          </cell>
          <cell r="U78">
            <v>0.03</v>
          </cell>
          <cell r="V78" t="str">
            <v>배전</v>
          </cell>
          <cell r="W78">
            <v>1.2E-2</v>
          </cell>
          <cell r="X78" t="str">
            <v>보인</v>
          </cell>
          <cell r="Y78">
            <v>2.9000000000000001E-2</v>
          </cell>
        </row>
        <row r="79">
          <cell r="A79">
            <v>79</v>
          </cell>
          <cell r="C79" t="str">
            <v>전선관</v>
          </cell>
          <cell r="D79" t="str">
            <v xml:space="preserve">ELPφ50  </v>
          </cell>
          <cell r="E79" t="str">
            <v>m</v>
          </cell>
          <cell r="H79">
            <v>825</v>
          </cell>
          <cell r="I79">
            <v>860</v>
          </cell>
          <cell r="J79">
            <v>866</v>
          </cell>
          <cell r="K79">
            <v>640</v>
          </cell>
          <cell r="S79">
            <v>640</v>
          </cell>
          <cell r="U79">
            <v>0.03</v>
          </cell>
          <cell r="V79" t="str">
            <v>배전</v>
          </cell>
          <cell r="W79">
            <v>1.2E-2</v>
          </cell>
          <cell r="X79" t="str">
            <v>보인</v>
          </cell>
          <cell r="Y79">
            <v>2.9000000000000001E-2</v>
          </cell>
        </row>
        <row r="80">
          <cell r="A80">
            <v>80</v>
          </cell>
          <cell r="C80" t="str">
            <v>전선관</v>
          </cell>
          <cell r="D80" t="str">
            <v>ELPφ65</v>
          </cell>
          <cell r="E80" t="str">
            <v>m</v>
          </cell>
          <cell r="H80">
            <v>825</v>
          </cell>
          <cell r="I80">
            <v>1290</v>
          </cell>
          <cell r="J80">
            <v>866</v>
          </cell>
          <cell r="K80">
            <v>970</v>
          </cell>
          <cell r="S80">
            <v>970</v>
          </cell>
          <cell r="U80">
            <v>0.03</v>
          </cell>
          <cell r="V80" t="str">
            <v>배전</v>
          </cell>
          <cell r="W80">
            <v>1.4999999999999999E-2</v>
          </cell>
          <cell r="X80" t="str">
            <v>보인</v>
          </cell>
          <cell r="Y80">
            <v>3.5000000000000003E-2</v>
          </cell>
        </row>
        <row r="81">
          <cell r="A81">
            <v>81</v>
          </cell>
          <cell r="C81" t="str">
            <v>전선관</v>
          </cell>
          <cell r="D81" t="str">
            <v>ELPφ80</v>
          </cell>
          <cell r="E81" t="str">
            <v>m</v>
          </cell>
          <cell r="H81">
            <v>825</v>
          </cell>
          <cell r="I81">
            <v>1860</v>
          </cell>
          <cell r="J81">
            <v>867</v>
          </cell>
          <cell r="K81">
            <v>1300</v>
          </cell>
          <cell r="S81">
            <v>1300</v>
          </cell>
          <cell r="U81">
            <v>0.03</v>
          </cell>
          <cell r="V81" t="str">
            <v>배전</v>
          </cell>
          <cell r="W81">
            <v>1.4999999999999999E-2</v>
          </cell>
          <cell r="X81" t="str">
            <v>보인</v>
          </cell>
          <cell r="Y81">
            <v>3.5000000000000003E-2</v>
          </cell>
        </row>
        <row r="82">
          <cell r="A82">
            <v>82</v>
          </cell>
          <cell r="C82" t="str">
            <v>전선관</v>
          </cell>
          <cell r="D82" t="str">
            <v>ELPφ100</v>
          </cell>
          <cell r="E82" t="str">
            <v>m</v>
          </cell>
          <cell r="H82">
            <v>825</v>
          </cell>
          <cell r="I82">
            <v>2570</v>
          </cell>
          <cell r="J82">
            <v>867</v>
          </cell>
          <cell r="K82">
            <v>1600</v>
          </cell>
          <cell r="S82">
            <v>1600</v>
          </cell>
          <cell r="U82">
            <v>0.03</v>
          </cell>
          <cell r="V82" t="str">
            <v>배전</v>
          </cell>
          <cell r="W82">
            <v>1.7999999999999999E-2</v>
          </cell>
          <cell r="X82" t="str">
            <v>보인</v>
          </cell>
          <cell r="Y82">
            <v>5.7000000000000002E-2</v>
          </cell>
        </row>
        <row r="83">
          <cell r="A83">
            <v>83</v>
          </cell>
          <cell r="C83" t="str">
            <v>전선관</v>
          </cell>
          <cell r="D83" t="str">
            <v>ELPφ125</v>
          </cell>
          <cell r="E83" t="str">
            <v>m</v>
          </cell>
          <cell r="H83">
            <v>825</v>
          </cell>
          <cell r="I83">
            <v>3860</v>
          </cell>
          <cell r="J83">
            <v>867</v>
          </cell>
          <cell r="K83">
            <v>2540</v>
          </cell>
          <cell r="S83">
            <v>2540</v>
          </cell>
          <cell r="U83">
            <v>0.03</v>
          </cell>
          <cell r="V83" t="str">
            <v>배전</v>
          </cell>
          <cell r="W83">
            <v>2.5000000000000001E-2</v>
          </cell>
          <cell r="X83" t="str">
            <v>보인</v>
          </cell>
          <cell r="Y83">
            <v>7.6999999999999999E-2</v>
          </cell>
        </row>
        <row r="84">
          <cell r="A84">
            <v>84</v>
          </cell>
          <cell r="C84" t="str">
            <v>전선관</v>
          </cell>
          <cell r="D84" t="str">
            <v>ELPφ150</v>
          </cell>
          <cell r="E84" t="str">
            <v>m</v>
          </cell>
          <cell r="H84">
            <v>825</v>
          </cell>
          <cell r="I84">
            <v>4580</v>
          </cell>
          <cell r="J84">
            <v>867</v>
          </cell>
          <cell r="K84">
            <v>3280</v>
          </cell>
          <cell r="S84">
            <v>3280</v>
          </cell>
          <cell r="U84">
            <v>0.03</v>
          </cell>
          <cell r="V84" t="str">
            <v>배전</v>
          </cell>
          <cell r="W84">
            <v>0.03</v>
          </cell>
          <cell r="X84" t="str">
            <v>보인</v>
          </cell>
          <cell r="Y84">
            <v>9.7000000000000003E-2</v>
          </cell>
        </row>
        <row r="85">
          <cell r="A85">
            <v>85</v>
          </cell>
          <cell r="C85" t="str">
            <v>전선관</v>
          </cell>
          <cell r="D85" t="str">
            <v>ELPφ175</v>
          </cell>
          <cell r="E85" t="str">
            <v>m</v>
          </cell>
          <cell r="H85">
            <v>825</v>
          </cell>
          <cell r="I85">
            <v>6860</v>
          </cell>
          <cell r="J85">
            <v>867</v>
          </cell>
          <cell r="K85">
            <v>5350</v>
          </cell>
          <cell r="S85">
            <v>5350</v>
          </cell>
          <cell r="U85">
            <v>0.03</v>
          </cell>
          <cell r="V85" t="str">
            <v>배전</v>
          </cell>
          <cell r="W85">
            <v>3.5999999999999997E-2</v>
          </cell>
          <cell r="X85" t="str">
            <v>보인</v>
          </cell>
          <cell r="Y85">
            <v>0.11700000000000001</v>
          </cell>
        </row>
        <row r="86">
          <cell r="A86">
            <v>86</v>
          </cell>
          <cell r="C86" t="str">
            <v>전선관</v>
          </cell>
          <cell r="D86" t="str">
            <v>ELPφ200</v>
          </cell>
          <cell r="E86" t="str">
            <v>m</v>
          </cell>
          <cell r="H86">
            <v>825</v>
          </cell>
          <cell r="I86">
            <v>9150</v>
          </cell>
          <cell r="J86">
            <v>867</v>
          </cell>
          <cell r="K86">
            <v>6600</v>
          </cell>
          <cell r="S86">
            <v>6600</v>
          </cell>
          <cell r="U86">
            <v>0.03</v>
          </cell>
          <cell r="V86" t="str">
            <v>배전</v>
          </cell>
          <cell r="W86">
            <v>4.1000000000000002E-2</v>
          </cell>
          <cell r="X86" t="str">
            <v>보인</v>
          </cell>
          <cell r="Y86">
            <v>0.129</v>
          </cell>
        </row>
        <row r="87">
          <cell r="A87">
            <v>87</v>
          </cell>
          <cell r="S87" t="str">
            <v/>
          </cell>
        </row>
        <row r="88">
          <cell r="A88">
            <v>88</v>
          </cell>
          <cell r="S88" t="str">
            <v/>
          </cell>
        </row>
        <row r="89">
          <cell r="A89">
            <v>89</v>
          </cell>
          <cell r="C89" t="str">
            <v>FLEXIBLE  TUBE 1종</v>
          </cell>
          <cell r="D89" t="str">
            <v>고장력비방수  16C</v>
          </cell>
          <cell r="E89" t="str">
            <v>m</v>
          </cell>
          <cell r="H89">
            <v>821</v>
          </cell>
          <cell r="I89">
            <v>850</v>
          </cell>
          <cell r="J89">
            <v>869</v>
          </cell>
          <cell r="K89">
            <v>930</v>
          </cell>
          <cell r="S89">
            <v>850</v>
          </cell>
          <cell r="U89">
            <v>0.1</v>
          </cell>
          <cell r="V89" t="str">
            <v>내선</v>
          </cell>
          <cell r="W89">
            <v>3.9E-2</v>
          </cell>
        </row>
        <row r="90">
          <cell r="A90">
            <v>90</v>
          </cell>
          <cell r="C90" t="str">
            <v>FLEXIBLE  TUBE 1종</v>
          </cell>
          <cell r="D90" t="str">
            <v>고장력방수  16C</v>
          </cell>
          <cell r="E90" t="str">
            <v>m</v>
          </cell>
          <cell r="H90">
            <v>821</v>
          </cell>
          <cell r="I90">
            <v>1390</v>
          </cell>
          <cell r="J90">
            <v>869</v>
          </cell>
          <cell r="K90">
            <v>1300</v>
          </cell>
          <cell r="S90">
            <v>1300</v>
          </cell>
          <cell r="U90">
            <v>0.1</v>
          </cell>
          <cell r="V90" t="str">
            <v>내선</v>
          </cell>
          <cell r="W90">
            <v>3.9E-2</v>
          </cell>
        </row>
        <row r="91">
          <cell r="A91">
            <v>91</v>
          </cell>
          <cell r="C91" t="str">
            <v>FLEXIBLE  TUBE 1종</v>
          </cell>
          <cell r="D91" t="str">
            <v>고장력방수  22C</v>
          </cell>
          <cell r="E91" t="str">
            <v>m</v>
          </cell>
          <cell r="H91">
            <v>821</v>
          </cell>
          <cell r="I91">
            <v>1820</v>
          </cell>
          <cell r="J91">
            <v>869</v>
          </cell>
          <cell r="K91">
            <v>1610</v>
          </cell>
          <cell r="S91">
            <v>1610</v>
          </cell>
          <cell r="U91">
            <v>0.1</v>
          </cell>
          <cell r="V91" t="str">
            <v>내선</v>
          </cell>
          <cell r="W91">
            <v>4.9000000000000002E-2</v>
          </cell>
        </row>
        <row r="92">
          <cell r="A92">
            <v>92</v>
          </cell>
          <cell r="C92" t="str">
            <v>FLEXIBLE  TUBE 1종</v>
          </cell>
          <cell r="D92" t="str">
            <v>고장력방수  28C</v>
          </cell>
          <cell r="E92" t="str">
            <v>m</v>
          </cell>
          <cell r="H92">
            <v>821</v>
          </cell>
          <cell r="I92">
            <v>2170</v>
          </cell>
          <cell r="J92">
            <v>869</v>
          </cell>
          <cell r="K92">
            <v>2280</v>
          </cell>
          <cell r="S92">
            <v>2170</v>
          </cell>
          <cell r="U92">
            <v>0.1</v>
          </cell>
          <cell r="V92" t="str">
            <v>내선</v>
          </cell>
          <cell r="W92">
            <v>6.3E-2</v>
          </cell>
        </row>
        <row r="93">
          <cell r="A93">
            <v>93</v>
          </cell>
          <cell r="C93" t="str">
            <v>FLEXIBLE  TUBE 1종</v>
          </cell>
          <cell r="D93" t="str">
            <v>고장력방수  36C</v>
          </cell>
          <cell r="E93" t="str">
            <v>m</v>
          </cell>
          <cell r="H93">
            <v>821</v>
          </cell>
          <cell r="I93">
            <v>3270</v>
          </cell>
          <cell r="J93">
            <v>869</v>
          </cell>
          <cell r="K93">
            <v>3040</v>
          </cell>
          <cell r="S93">
            <v>3040</v>
          </cell>
          <cell r="U93">
            <v>0.1</v>
          </cell>
          <cell r="V93" t="str">
            <v>내선</v>
          </cell>
          <cell r="W93">
            <v>7.6999999999999999E-2</v>
          </cell>
        </row>
        <row r="94">
          <cell r="A94">
            <v>94</v>
          </cell>
          <cell r="C94" t="str">
            <v>FLEXIBLE  TUBE 1종</v>
          </cell>
          <cell r="D94" t="str">
            <v>고장력방수  42C</v>
          </cell>
          <cell r="E94" t="str">
            <v>m</v>
          </cell>
          <cell r="H94">
            <v>821</v>
          </cell>
          <cell r="I94">
            <v>5210</v>
          </cell>
          <cell r="J94">
            <v>869</v>
          </cell>
          <cell r="K94">
            <v>4750</v>
          </cell>
          <cell r="S94">
            <v>4750</v>
          </cell>
          <cell r="U94">
            <v>0.1</v>
          </cell>
          <cell r="V94" t="str">
            <v>내선</v>
          </cell>
          <cell r="W94">
            <v>9.0999999999999998E-2</v>
          </cell>
        </row>
        <row r="95">
          <cell r="A95">
            <v>95</v>
          </cell>
          <cell r="C95" t="str">
            <v>FLEXIBLE  TUBE 1종</v>
          </cell>
          <cell r="D95" t="str">
            <v>고장력방수 54C</v>
          </cell>
          <cell r="E95" t="str">
            <v>m</v>
          </cell>
          <cell r="H95">
            <v>821</v>
          </cell>
          <cell r="I95">
            <v>6200</v>
          </cell>
          <cell r="J95">
            <v>869</v>
          </cell>
          <cell r="K95">
            <v>6180</v>
          </cell>
          <cell r="S95">
            <v>6180</v>
          </cell>
          <cell r="U95">
            <v>0.1</v>
          </cell>
          <cell r="V95" t="str">
            <v>내선</v>
          </cell>
          <cell r="W95">
            <v>0.13</v>
          </cell>
        </row>
        <row r="96">
          <cell r="A96">
            <v>96</v>
          </cell>
          <cell r="C96" t="str">
            <v>FLEXIBLE  TUBE 1종</v>
          </cell>
          <cell r="D96" t="str">
            <v>고장력방수 70C</v>
          </cell>
          <cell r="E96" t="str">
            <v>m</v>
          </cell>
          <cell r="H96">
            <v>821</v>
          </cell>
          <cell r="I96">
            <v>13800</v>
          </cell>
          <cell r="J96">
            <v>869</v>
          </cell>
          <cell r="K96">
            <v>12350</v>
          </cell>
          <cell r="S96">
            <v>12350</v>
          </cell>
          <cell r="U96">
            <v>0.1</v>
          </cell>
          <cell r="V96" t="str">
            <v>내선</v>
          </cell>
          <cell r="W96">
            <v>0.15</v>
          </cell>
        </row>
        <row r="97">
          <cell r="A97">
            <v>97</v>
          </cell>
          <cell r="C97" t="str">
            <v>FLEXIBLE  TUBE 1종</v>
          </cell>
          <cell r="D97" t="str">
            <v>고장력방수 82C</v>
          </cell>
          <cell r="E97" t="str">
            <v>m</v>
          </cell>
          <cell r="H97">
            <v>821</v>
          </cell>
          <cell r="I97">
            <v>18700</v>
          </cell>
          <cell r="J97">
            <v>869</v>
          </cell>
          <cell r="K97">
            <v>18050</v>
          </cell>
          <cell r="S97">
            <v>18050</v>
          </cell>
          <cell r="U97">
            <v>0.1</v>
          </cell>
          <cell r="V97" t="str">
            <v>내선</v>
          </cell>
          <cell r="W97">
            <v>0.17</v>
          </cell>
        </row>
        <row r="98">
          <cell r="A98">
            <v>98</v>
          </cell>
          <cell r="C98" t="str">
            <v>FLEXIBLE  TUBE 1종</v>
          </cell>
          <cell r="D98" t="str">
            <v>고장력방수 104C</v>
          </cell>
          <cell r="E98" t="str">
            <v>m</v>
          </cell>
          <cell r="H98">
            <v>821</v>
          </cell>
          <cell r="I98">
            <v>27100</v>
          </cell>
          <cell r="J98">
            <v>869</v>
          </cell>
          <cell r="K98">
            <v>26650</v>
          </cell>
          <cell r="S98">
            <v>26650</v>
          </cell>
          <cell r="U98">
            <v>0.1</v>
          </cell>
          <cell r="V98" t="str">
            <v>내선</v>
          </cell>
          <cell r="W98">
            <v>0.2</v>
          </cell>
        </row>
        <row r="99">
          <cell r="A99">
            <v>99</v>
          </cell>
          <cell r="S99" t="str">
            <v/>
          </cell>
        </row>
        <row r="100">
          <cell r="A100">
            <v>100</v>
          </cell>
          <cell r="S100" t="str">
            <v/>
          </cell>
        </row>
        <row r="101">
          <cell r="A101">
            <v>101</v>
          </cell>
          <cell r="C101" t="str">
            <v>FLEXIBLE  TUBE 2종</v>
          </cell>
          <cell r="D101" t="str">
            <v>PLICA 방수 #15</v>
          </cell>
          <cell r="E101" t="str">
            <v>m</v>
          </cell>
          <cell r="H101">
            <v>822</v>
          </cell>
          <cell r="I101">
            <v>3320</v>
          </cell>
          <cell r="J101">
            <v>868</v>
          </cell>
          <cell r="K101">
            <v>3320</v>
          </cell>
          <cell r="S101">
            <v>3320</v>
          </cell>
          <cell r="U101">
            <v>0.1</v>
          </cell>
          <cell r="V101" t="str">
            <v>내선</v>
          </cell>
          <cell r="W101">
            <v>3.9E-2</v>
          </cell>
        </row>
        <row r="102">
          <cell r="A102">
            <v>102</v>
          </cell>
          <cell r="C102" t="str">
            <v>FLEXIBLE  TUBE 2종</v>
          </cell>
          <cell r="D102" t="str">
            <v>PLICA 방수 #17</v>
          </cell>
          <cell r="E102" t="str">
            <v>m</v>
          </cell>
          <cell r="H102">
            <v>822</v>
          </cell>
          <cell r="I102">
            <v>3720</v>
          </cell>
          <cell r="J102">
            <v>868</v>
          </cell>
          <cell r="K102">
            <v>3720</v>
          </cell>
          <cell r="S102">
            <v>3720</v>
          </cell>
          <cell r="U102">
            <v>0.1</v>
          </cell>
          <cell r="V102" t="str">
            <v>내선</v>
          </cell>
          <cell r="W102">
            <v>4.9000000000000002E-2</v>
          </cell>
        </row>
        <row r="103">
          <cell r="A103">
            <v>103</v>
          </cell>
          <cell r="C103" t="str">
            <v>FLEXIBLE  TUBE 2종</v>
          </cell>
          <cell r="D103" t="str">
            <v>PLICA 방수 #24</v>
          </cell>
          <cell r="E103" t="str">
            <v>m</v>
          </cell>
          <cell r="H103">
            <v>822</v>
          </cell>
          <cell r="I103">
            <v>4900</v>
          </cell>
          <cell r="J103">
            <v>868</v>
          </cell>
          <cell r="K103">
            <v>4900</v>
          </cell>
          <cell r="S103">
            <v>4900</v>
          </cell>
          <cell r="U103">
            <v>0.1</v>
          </cell>
          <cell r="V103" t="str">
            <v>내선</v>
          </cell>
          <cell r="W103">
            <v>6.3E-2</v>
          </cell>
        </row>
        <row r="104">
          <cell r="A104">
            <v>104</v>
          </cell>
          <cell r="C104" t="str">
            <v>FLEXIBLE  TUBE 2종</v>
          </cell>
          <cell r="D104" t="str">
            <v>PLICA 방수 #30</v>
          </cell>
          <cell r="E104" t="str">
            <v>m</v>
          </cell>
          <cell r="H104">
            <v>822</v>
          </cell>
          <cell r="I104">
            <v>6400</v>
          </cell>
          <cell r="J104">
            <v>868</v>
          </cell>
          <cell r="K104">
            <v>6400</v>
          </cell>
          <cell r="S104">
            <v>6400</v>
          </cell>
          <cell r="U104">
            <v>0.1</v>
          </cell>
          <cell r="V104" t="str">
            <v>내선</v>
          </cell>
          <cell r="W104">
            <v>7.6999999999999999E-2</v>
          </cell>
        </row>
        <row r="105">
          <cell r="A105">
            <v>105</v>
          </cell>
          <cell r="C105" t="str">
            <v>FLEXIBLE  TUBE 2종</v>
          </cell>
          <cell r="D105" t="str">
            <v>PLICA 방수 #38</v>
          </cell>
          <cell r="E105" t="str">
            <v>m</v>
          </cell>
          <cell r="H105">
            <v>822</v>
          </cell>
          <cell r="I105">
            <v>7800</v>
          </cell>
          <cell r="J105">
            <v>868</v>
          </cell>
          <cell r="K105">
            <v>7800</v>
          </cell>
          <cell r="S105">
            <v>7800</v>
          </cell>
          <cell r="U105">
            <v>0.1</v>
          </cell>
          <cell r="V105" t="str">
            <v>내선</v>
          </cell>
          <cell r="W105">
            <v>9.0999999999999998E-2</v>
          </cell>
        </row>
        <row r="106">
          <cell r="A106">
            <v>106</v>
          </cell>
          <cell r="C106" t="str">
            <v>FLEXIBLE  TUBE 2종</v>
          </cell>
          <cell r="D106" t="str">
            <v>PLICA 방수 #50</v>
          </cell>
          <cell r="E106" t="str">
            <v>m</v>
          </cell>
          <cell r="H106">
            <v>822</v>
          </cell>
          <cell r="I106">
            <v>11300</v>
          </cell>
          <cell r="J106">
            <v>868</v>
          </cell>
          <cell r="K106">
            <v>11300</v>
          </cell>
          <cell r="S106">
            <v>11300</v>
          </cell>
          <cell r="U106">
            <v>0.1</v>
          </cell>
          <cell r="V106" t="str">
            <v>내선</v>
          </cell>
          <cell r="W106">
            <v>0.13</v>
          </cell>
        </row>
        <row r="107">
          <cell r="A107">
            <v>107</v>
          </cell>
          <cell r="B107" t="str">
            <v>공율은</v>
          </cell>
          <cell r="C107" t="str">
            <v>FLEXIBLE  TUBE 2종</v>
          </cell>
          <cell r="D107" t="str">
            <v>PLICA 방수 #63</v>
          </cell>
          <cell r="E107" t="str">
            <v>m</v>
          </cell>
          <cell r="H107">
            <v>822</v>
          </cell>
          <cell r="I107">
            <v>19300</v>
          </cell>
          <cell r="J107">
            <v>868</v>
          </cell>
          <cell r="K107">
            <v>19300</v>
          </cell>
          <cell r="S107">
            <v>19300</v>
          </cell>
          <cell r="U107">
            <v>0.1</v>
          </cell>
          <cell r="V107" t="str">
            <v>내선</v>
          </cell>
          <cell r="W107">
            <v>0.1575</v>
          </cell>
        </row>
        <row r="108">
          <cell r="A108">
            <v>108</v>
          </cell>
          <cell r="B108" t="str">
            <v>0.0025</v>
          </cell>
          <cell r="C108" t="str">
            <v>FLEXIBLE  TUBE 2종</v>
          </cell>
          <cell r="D108" t="str">
            <v>PLICA 방수 #76</v>
          </cell>
          <cell r="E108" t="str">
            <v>m</v>
          </cell>
          <cell r="H108">
            <v>822</v>
          </cell>
          <cell r="I108">
            <v>25900</v>
          </cell>
          <cell r="J108">
            <v>868</v>
          </cell>
          <cell r="K108">
            <v>25900</v>
          </cell>
          <cell r="S108">
            <v>25900</v>
          </cell>
          <cell r="U108">
            <v>0.1</v>
          </cell>
          <cell r="V108" t="str">
            <v>내선</v>
          </cell>
          <cell r="W108">
            <v>0.19</v>
          </cell>
        </row>
        <row r="109">
          <cell r="A109">
            <v>109</v>
          </cell>
          <cell r="B109" t="str">
            <v>*직경</v>
          </cell>
          <cell r="C109" t="str">
            <v>FLEXIBLE  TUBE 2종</v>
          </cell>
          <cell r="D109" t="str">
            <v>PLICA 방수 #83</v>
          </cell>
          <cell r="E109" t="str">
            <v>m</v>
          </cell>
          <cell r="H109">
            <v>822</v>
          </cell>
          <cell r="I109">
            <v>40560</v>
          </cell>
          <cell r="J109">
            <v>868</v>
          </cell>
          <cell r="K109">
            <v>40560</v>
          </cell>
          <cell r="S109">
            <v>40560</v>
          </cell>
          <cell r="U109">
            <v>0.1</v>
          </cell>
          <cell r="V109" t="str">
            <v>내선</v>
          </cell>
          <cell r="W109">
            <v>0.20749999999999999</v>
          </cell>
        </row>
        <row r="110">
          <cell r="A110">
            <v>110</v>
          </cell>
          <cell r="B110" t="str">
            <v>임</v>
          </cell>
          <cell r="C110" t="str">
            <v>FLEXIBLE  TUBE 2종</v>
          </cell>
          <cell r="D110" t="str">
            <v>PLICA 방수 #101</v>
          </cell>
          <cell r="E110" t="str">
            <v>m</v>
          </cell>
          <cell r="H110">
            <v>822</v>
          </cell>
          <cell r="I110">
            <v>48670</v>
          </cell>
          <cell r="J110">
            <v>868</v>
          </cell>
          <cell r="K110">
            <v>48670</v>
          </cell>
          <cell r="S110">
            <v>48670</v>
          </cell>
          <cell r="U110">
            <v>0.1</v>
          </cell>
          <cell r="V110" t="str">
            <v>내선</v>
          </cell>
          <cell r="W110">
            <v>0.2525</v>
          </cell>
        </row>
        <row r="111">
          <cell r="A111">
            <v>111</v>
          </cell>
          <cell r="C111" t="str">
            <v>전선관 부속품비</v>
          </cell>
          <cell r="D111" t="str">
            <v>배관자재비의 15%</v>
          </cell>
          <cell r="E111" t="str">
            <v>식</v>
          </cell>
          <cell r="S111">
            <v>0</v>
          </cell>
        </row>
        <row r="112">
          <cell r="A112">
            <v>112</v>
          </cell>
          <cell r="C112" t="str">
            <v xml:space="preserve">전선 </v>
          </cell>
          <cell r="D112" t="str">
            <v>IV   1.2</v>
          </cell>
          <cell r="E112" t="str">
            <v>m</v>
          </cell>
          <cell r="H112">
            <v>794</v>
          </cell>
          <cell r="I112">
            <v>49</v>
          </cell>
          <cell r="J112">
            <v>842</v>
          </cell>
          <cell r="K112">
            <v>52</v>
          </cell>
          <cell r="S112">
            <v>49</v>
          </cell>
          <cell r="U112">
            <v>0.1</v>
          </cell>
          <cell r="V112" t="str">
            <v>내선</v>
          </cell>
          <cell r="W112">
            <v>0.01</v>
          </cell>
        </row>
        <row r="113">
          <cell r="A113">
            <v>113</v>
          </cell>
          <cell r="C113" t="str">
            <v xml:space="preserve">전선 </v>
          </cell>
          <cell r="D113" t="str">
            <v>IV   1.6</v>
          </cell>
          <cell r="E113" t="str">
            <v>m</v>
          </cell>
          <cell r="H113">
            <v>794</v>
          </cell>
          <cell r="I113">
            <v>79</v>
          </cell>
          <cell r="J113">
            <v>842</v>
          </cell>
          <cell r="K113">
            <v>85</v>
          </cell>
          <cell r="S113">
            <v>79</v>
          </cell>
          <cell r="U113">
            <v>0.1</v>
          </cell>
          <cell r="V113" t="str">
            <v>내선</v>
          </cell>
          <cell r="W113">
            <v>0.01</v>
          </cell>
        </row>
        <row r="114">
          <cell r="A114">
            <v>114</v>
          </cell>
          <cell r="B114" t="str">
            <v>관내바닥</v>
          </cell>
          <cell r="C114" t="str">
            <v xml:space="preserve">전선 </v>
          </cell>
          <cell r="D114" t="str">
            <v>IV   1.6</v>
          </cell>
          <cell r="E114" t="str">
            <v>m</v>
          </cell>
          <cell r="H114">
            <v>794</v>
          </cell>
          <cell r="I114">
            <v>79</v>
          </cell>
          <cell r="J114">
            <v>842</v>
          </cell>
          <cell r="K114">
            <v>85</v>
          </cell>
          <cell r="S114">
            <v>79</v>
          </cell>
          <cell r="U114">
            <v>0.1</v>
          </cell>
          <cell r="V114" t="str">
            <v>내선</v>
          </cell>
          <cell r="W114">
            <v>8.0000000000000002E-3</v>
          </cell>
        </row>
        <row r="115">
          <cell r="A115">
            <v>115</v>
          </cell>
          <cell r="C115" t="str">
            <v xml:space="preserve">전선 </v>
          </cell>
          <cell r="D115" t="str">
            <v>IV   2.0</v>
          </cell>
          <cell r="E115" t="str">
            <v>m</v>
          </cell>
          <cell r="H115">
            <v>794</v>
          </cell>
          <cell r="I115">
            <v>119</v>
          </cell>
          <cell r="J115">
            <v>842</v>
          </cell>
          <cell r="K115">
            <v>126</v>
          </cell>
          <cell r="S115">
            <v>119</v>
          </cell>
          <cell r="U115">
            <v>0.1</v>
          </cell>
          <cell r="V115" t="str">
            <v>내선</v>
          </cell>
          <cell r="W115">
            <v>0.01</v>
          </cell>
        </row>
        <row r="116">
          <cell r="A116">
            <v>116</v>
          </cell>
          <cell r="C116" t="str">
            <v xml:space="preserve">전선 </v>
          </cell>
          <cell r="D116" t="str">
            <v>IV   3.5sq</v>
          </cell>
          <cell r="E116" t="str">
            <v>m</v>
          </cell>
          <cell r="H116">
            <v>794</v>
          </cell>
          <cell r="I116">
            <v>147</v>
          </cell>
          <cell r="J116">
            <v>842</v>
          </cell>
          <cell r="K116">
            <v>159</v>
          </cell>
          <cell r="S116">
            <v>147</v>
          </cell>
          <cell r="U116">
            <v>0.1</v>
          </cell>
          <cell r="V116" t="str">
            <v>내선</v>
          </cell>
          <cell r="W116">
            <v>8.0000000000000002E-3</v>
          </cell>
        </row>
        <row r="117">
          <cell r="A117">
            <v>117</v>
          </cell>
          <cell r="C117" t="str">
            <v xml:space="preserve">전선 </v>
          </cell>
          <cell r="D117" t="str">
            <v>IV   5.5sq</v>
          </cell>
          <cell r="E117" t="str">
            <v>m</v>
          </cell>
          <cell r="H117">
            <v>794</v>
          </cell>
          <cell r="I117">
            <v>212</v>
          </cell>
          <cell r="J117">
            <v>842</v>
          </cell>
          <cell r="K117">
            <v>241</v>
          </cell>
          <cell r="S117">
            <v>212</v>
          </cell>
          <cell r="U117">
            <v>0.1</v>
          </cell>
          <cell r="V117" t="str">
            <v>내선</v>
          </cell>
          <cell r="W117">
            <v>0.01</v>
          </cell>
        </row>
        <row r="118">
          <cell r="A118">
            <v>118</v>
          </cell>
          <cell r="B118" t="str">
            <v>관내바닥</v>
          </cell>
          <cell r="C118" t="str">
            <v xml:space="preserve">전선 </v>
          </cell>
          <cell r="D118" t="str">
            <v>IV   5.5sq</v>
          </cell>
          <cell r="E118" t="str">
            <v>m</v>
          </cell>
          <cell r="H118">
            <v>794</v>
          </cell>
          <cell r="I118">
            <v>212</v>
          </cell>
          <cell r="J118">
            <v>842</v>
          </cell>
          <cell r="K118">
            <v>241</v>
          </cell>
          <cell r="S118">
            <v>212</v>
          </cell>
          <cell r="U118">
            <v>0.1</v>
          </cell>
          <cell r="V118" t="str">
            <v>내선</v>
          </cell>
          <cell r="W118">
            <v>8.0000000000000002E-3</v>
          </cell>
        </row>
        <row r="119">
          <cell r="A119">
            <v>119</v>
          </cell>
          <cell r="C119" t="str">
            <v xml:space="preserve">전선 </v>
          </cell>
          <cell r="D119" t="str">
            <v>IV   8sq</v>
          </cell>
          <cell r="E119" t="str">
            <v>m</v>
          </cell>
          <cell r="H119">
            <v>794</v>
          </cell>
          <cell r="I119">
            <v>316</v>
          </cell>
          <cell r="J119">
            <v>842</v>
          </cell>
          <cell r="K119">
            <v>341</v>
          </cell>
          <cell r="S119">
            <v>316</v>
          </cell>
          <cell r="U119">
            <v>0.1</v>
          </cell>
          <cell r="V119" t="str">
            <v>내선</v>
          </cell>
          <cell r="W119">
            <v>0.02</v>
          </cell>
        </row>
        <row r="120">
          <cell r="A120">
            <v>120</v>
          </cell>
          <cell r="B120" t="str">
            <v>관내바닥</v>
          </cell>
          <cell r="C120" t="str">
            <v xml:space="preserve">전선 </v>
          </cell>
          <cell r="D120" t="str">
            <v>IV   8sq</v>
          </cell>
          <cell r="E120" t="str">
            <v>m</v>
          </cell>
          <cell r="H120">
            <v>794</v>
          </cell>
          <cell r="I120">
            <v>316</v>
          </cell>
          <cell r="J120">
            <v>842</v>
          </cell>
          <cell r="K120">
            <v>341</v>
          </cell>
          <cell r="S120">
            <v>316</v>
          </cell>
          <cell r="U120">
            <v>0.1</v>
          </cell>
          <cell r="V120" t="str">
            <v>내선</v>
          </cell>
          <cell r="W120">
            <v>1.6E-2</v>
          </cell>
        </row>
        <row r="121">
          <cell r="A121">
            <v>121</v>
          </cell>
          <cell r="C121" t="str">
            <v xml:space="preserve">전선 </v>
          </cell>
          <cell r="D121" t="str">
            <v>IV   14sq</v>
          </cell>
          <cell r="E121" t="str">
            <v>m</v>
          </cell>
          <cell r="H121">
            <v>794</v>
          </cell>
          <cell r="I121">
            <v>548</v>
          </cell>
          <cell r="J121">
            <v>842</v>
          </cell>
          <cell r="K121">
            <v>669</v>
          </cell>
          <cell r="S121">
            <v>548</v>
          </cell>
          <cell r="U121">
            <v>0.1</v>
          </cell>
          <cell r="V121" t="str">
            <v>내선</v>
          </cell>
          <cell r="W121">
            <v>0.02</v>
          </cell>
        </row>
        <row r="122">
          <cell r="A122">
            <v>122</v>
          </cell>
          <cell r="C122" t="str">
            <v xml:space="preserve">전선 </v>
          </cell>
          <cell r="D122" t="str">
            <v>IV   22sq</v>
          </cell>
          <cell r="E122" t="str">
            <v>m</v>
          </cell>
          <cell r="H122">
            <v>794</v>
          </cell>
          <cell r="I122">
            <v>846</v>
          </cell>
          <cell r="J122">
            <v>842</v>
          </cell>
          <cell r="K122">
            <v>1022</v>
          </cell>
          <cell r="S122">
            <v>846</v>
          </cell>
          <cell r="U122">
            <v>0.1</v>
          </cell>
          <cell r="V122" t="str">
            <v>내선</v>
          </cell>
          <cell r="W122">
            <v>3.1E-2</v>
          </cell>
        </row>
        <row r="123">
          <cell r="A123">
            <v>123</v>
          </cell>
          <cell r="C123" t="str">
            <v xml:space="preserve">전선 </v>
          </cell>
          <cell r="E123" t="str">
            <v>m</v>
          </cell>
          <cell r="H123">
            <v>794</v>
          </cell>
          <cell r="J123">
            <v>842</v>
          </cell>
          <cell r="S123">
            <v>0</v>
          </cell>
          <cell r="U123">
            <v>0.1</v>
          </cell>
          <cell r="V123" t="str">
            <v>내선</v>
          </cell>
          <cell r="W123">
            <v>3.1E-2</v>
          </cell>
        </row>
        <row r="124">
          <cell r="A124">
            <v>124</v>
          </cell>
          <cell r="C124" t="str">
            <v xml:space="preserve">전선 </v>
          </cell>
          <cell r="D124" t="str">
            <v>IV   38sq</v>
          </cell>
          <cell r="E124" t="str">
            <v>m</v>
          </cell>
          <cell r="H124">
            <v>794</v>
          </cell>
          <cell r="I124">
            <v>1346</v>
          </cell>
          <cell r="J124">
            <v>842</v>
          </cell>
          <cell r="K124">
            <v>1627</v>
          </cell>
          <cell r="S124">
            <v>1346</v>
          </cell>
          <cell r="U124">
            <v>0.1</v>
          </cell>
          <cell r="V124" t="str">
            <v>내선</v>
          </cell>
          <cell r="W124">
            <v>3.1E-2</v>
          </cell>
        </row>
        <row r="125">
          <cell r="A125">
            <v>125</v>
          </cell>
          <cell r="C125" t="str">
            <v xml:space="preserve">전선 </v>
          </cell>
          <cell r="E125" t="str">
            <v>m</v>
          </cell>
          <cell r="H125">
            <v>794</v>
          </cell>
          <cell r="J125">
            <v>842</v>
          </cell>
          <cell r="S125">
            <v>0</v>
          </cell>
          <cell r="U125">
            <v>0.1</v>
          </cell>
          <cell r="V125" t="str">
            <v>내선</v>
          </cell>
          <cell r="W125">
            <v>5.1999999999999998E-2</v>
          </cell>
        </row>
        <row r="126">
          <cell r="A126">
            <v>126</v>
          </cell>
          <cell r="C126" t="str">
            <v xml:space="preserve">전선 </v>
          </cell>
          <cell r="D126" t="str">
            <v>IV   60sq</v>
          </cell>
          <cell r="E126" t="str">
            <v>m</v>
          </cell>
          <cell r="H126">
            <v>794</v>
          </cell>
          <cell r="I126">
            <v>2333</v>
          </cell>
          <cell r="J126">
            <v>842</v>
          </cell>
          <cell r="K126">
            <v>2763</v>
          </cell>
          <cell r="S126">
            <v>2333</v>
          </cell>
          <cell r="U126">
            <v>0.1</v>
          </cell>
          <cell r="V126" t="str">
            <v>내선</v>
          </cell>
          <cell r="W126">
            <v>5.1999999999999998E-2</v>
          </cell>
        </row>
        <row r="127">
          <cell r="A127">
            <v>127</v>
          </cell>
          <cell r="C127" t="str">
            <v xml:space="preserve">전선 </v>
          </cell>
          <cell r="E127" t="str">
            <v>m</v>
          </cell>
          <cell r="H127">
            <v>794</v>
          </cell>
          <cell r="J127">
            <v>842</v>
          </cell>
          <cell r="S127">
            <v>0</v>
          </cell>
          <cell r="U127">
            <v>0.1</v>
          </cell>
          <cell r="V127" t="str">
            <v>내선</v>
          </cell>
          <cell r="W127">
            <v>6.4000000000000001E-2</v>
          </cell>
        </row>
        <row r="128">
          <cell r="A128">
            <v>128</v>
          </cell>
          <cell r="C128" t="str">
            <v xml:space="preserve">전선 </v>
          </cell>
          <cell r="D128" t="str">
            <v>IV   100sq</v>
          </cell>
          <cell r="E128" t="str">
            <v>m</v>
          </cell>
          <cell r="H128">
            <v>794</v>
          </cell>
          <cell r="I128">
            <v>3606</v>
          </cell>
          <cell r="J128">
            <v>842</v>
          </cell>
          <cell r="K128">
            <v>4357</v>
          </cell>
          <cell r="S128">
            <v>3606</v>
          </cell>
          <cell r="U128">
            <v>0.1</v>
          </cell>
          <cell r="V128" t="str">
            <v>내선</v>
          </cell>
          <cell r="W128">
            <v>6.4000000000000001E-2</v>
          </cell>
        </row>
        <row r="129">
          <cell r="A129">
            <v>129</v>
          </cell>
          <cell r="C129" t="str">
            <v xml:space="preserve">전선 </v>
          </cell>
          <cell r="E129" t="str">
            <v>m</v>
          </cell>
          <cell r="H129">
            <v>794</v>
          </cell>
          <cell r="J129">
            <v>842</v>
          </cell>
          <cell r="S129">
            <v>0</v>
          </cell>
          <cell r="U129">
            <v>0.1</v>
          </cell>
          <cell r="V129" t="str">
            <v>내선</v>
          </cell>
          <cell r="W129">
            <v>8.7999999999999995E-2</v>
          </cell>
        </row>
        <row r="130">
          <cell r="A130">
            <v>130</v>
          </cell>
          <cell r="C130" t="str">
            <v xml:space="preserve">전선 </v>
          </cell>
          <cell r="D130" t="str">
            <v>IV   150sq</v>
          </cell>
          <cell r="E130" t="str">
            <v>m</v>
          </cell>
          <cell r="H130">
            <v>794</v>
          </cell>
          <cell r="I130">
            <v>5525</v>
          </cell>
          <cell r="K130">
            <v>6674</v>
          </cell>
          <cell r="S130">
            <v>5525</v>
          </cell>
          <cell r="U130">
            <v>0.1</v>
          </cell>
          <cell r="V130" t="str">
            <v>내선</v>
          </cell>
          <cell r="W130">
            <v>8.7999999999999995E-2</v>
          </cell>
        </row>
        <row r="131">
          <cell r="A131">
            <v>131</v>
          </cell>
          <cell r="C131" t="str">
            <v xml:space="preserve">전선 </v>
          </cell>
          <cell r="D131" t="str">
            <v>IV   200sq</v>
          </cell>
          <cell r="E131" t="str">
            <v>m</v>
          </cell>
          <cell r="H131">
            <v>794</v>
          </cell>
          <cell r="I131">
            <v>6935</v>
          </cell>
          <cell r="K131">
            <v>8378</v>
          </cell>
          <cell r="S131">
            <v>6935</v>
          </cell>
          <cell r="U131">
            <v>0.1</v>
          </cell>
          <cell r="V131" t="str">
            <v>내선</v>
          </cell>
          <cell r="W131">
            <v>0.107</v>
          </cell>
        </row>
        <row r="132">
          <cell r="A132">
            <v>132</v>
          </cell>
          <cell r="S132" t="str">
            <v/>
          </cell>
        </row>
        <row r="133">
          <cell r="A133">
            <v>133</v>
          </cell>
          <cell r="C133" t="str">
            <v xml:space="preserve">전선 </v>
          </cell>
          <cell r="D133" t="str">
            <v>HIV   1.2</v>
          </cell>
          <cell r="E133" t="str">
            <v>m</v>
          </cell>
          <cell r="H133">
            <v>794</v>
          </cell>
          <cell r="I133">
            <v>51</v>
          </cell>
          <cell r="J133">
            <v>842</v>
          </cell>
          <cell r="K133">
            <v>54</v>
          </cell>
          <cell r="S133">
            <v>51</v>
          </cell>
          <cell r="U133">
            <v>0.1</v>
          </cell>
          <cell r="V133" t="str">
            <v>내선</v>
          </cell>
          <cell r="W133">
            <v>0.01</v>
          </cell>
        </row>
        <row r="134">
          <cell r="A134">
            <v>134</v>
          </cell>
          <cell r="C134" t="str">
            <v xml:space="preserve">전선 </v>
          </cell>
          <cell r="D134" t="str">
            <v>HIV   1.6</v>
          </cell>
          <cell r="E134" t="str">
            <v>m</v>
          </cell>
          <cell r="H134">
            <v>794</v>
          </cell>
          <cell r="I134">
            <v>84</v>
          </cell>
          <cell r="J134">
            <v>842</v>
          </cell>
          <cell r="K134">
            <v>90</v>
          </cell>
          <cell r="S134">
            <v>84</v>
          </cell>
          <cell r="U134">
            <v>0.1</v>
          </cell>
          <cell r="V134" t="str">
            <v>내선</v>
          </cell>
          <cell r="W134">
            <v>0.01</v>
          </cell>
        </row>
        <row r="135">
          <cell r="A135">
            <v>135</v>
          </cell>
          <cell r="B135" t="str">
            <v>관내바닥</v>
          </cell>
          <cell r="C135" t="str">
            <v xml:space="preserve">전선 </v>
          </cell>
          <cell r="D135" t="str">
            <v>HIV   1.6</v>
          </cell>
          <cell r="E135" t="str">
            <v>m</v>
          </cell>
          <cell r="H135">
            <v>794</v>
          </cell>
          <cell r="I135">
            <v>84</v>
          </cell>
          <cell r="J135">
            <v>842</v>
          </cell>
          <cell r="K135">
            <v>90</v>
          </cell>
          <cell r="S135">
            <v>84</v>
          </cell>
          <cell r="U135">
            <v>0.1</v>
          </cell>
          <cell r="V135" t="str">
            <v>내선</v>
          </cell>
          <cell r="W135">
            <v>8.0000000000000002E-3</v>
          </cell>
        </row>
        <row r="136">
          <cell r="A136">
            <v>136</v>
          </cell>
          <cell r="C136" t="str">
            <v xml:space="preserve">전선 </v>
          </cell>
          <cell r="D136" t="str">
            <v>HIV   2.0</v>
          </cell>
          <cell r="E136" t="str">
            <v>m</v>
          </cell>
          <cell r="H136">
            <v>794</v>
          </cell>
          <cell r="I136">
            <v>124</v>
          </cell>
          <cell r="J136">
            <v>842</v>
          </cell>
          <cell r="K136">
            <v>132</v>
          </cell>
          <cell r="S136">
            <v>124</v>
          </cell>
          <cell r="U136">
            <v>0.1</v>
          </cell>
          <cell r="V136" t="str">
            <v>내선</v>
          </cell>
          <cell r="W136">
            <v>0.01</v>
          </cell>
        </row>
        <row r="137">
          <cell r="A137">
            <v>137</v>
          </cell>
          <cell r="B137" t="str">
            <v>관내바닥</v>
          </cell>
          <cell r="C137" t="str">
            <v xml:space="preserve">전선 </v>
          </cell>
          <cell r="D137" t="str">
            <v>HIV   2.0</v>
          </cell>
          <cell r="E137" t="str">
            <v>m</v>
          </cell>
          <cell r="H137">
            <v>794</v>
          </cell>
          <cell r="I137">
            <v>124</v>
          </cell>
          <cell r="J137">
            <v>842</v>
          </cell>
          <cell r="K137">
            <v>132</v>
          </cell>
          <cell r="S137">
            <v>124</v>
          </cell>
          <cell r="U137">
            <v>0.1</v>
          </cell>
          <cell r="V137" t="str">
            <v>내선</v>
          </cell>
          <cell r="W137">
            <v>8.0000000000000002E-3</v>
          </cell>
        </row>
        <row r="138">
          <cell r="A138">
            <v>138</v>
          </cell>
          <cell r="C138" t="str">
            <v xml:space="preserve">전선 </v>
          </cell>
          <cell r="D138" t="str">
            <v>HIV   5.5sq</v>
          </cell>
          <cell r="E138" t="str">
            <v>m</v>
          </cell>
          <cell r="H138">
            <v>762</v>
          </cell>
          <cell r="I138">
            <v>229</v>
          </cell>
          <cell r="J138">
            <v>842</v>
          </cell>
          <cell r="K138">
            <v>257</v>
          </cell>
          <cell r="S138">
            <v>229</v>
          </cell>
          <cell r="U138">
            <v>0.1</v>
          </cell>
          <cell r="V138" t="str">
            <v>내선</v>
          </cell>
          <cell r="W138">
            <v>0.01</v>
          </cell>
        </row>
        <row r="139">
          <cell r="A139">
            <v>139</v>
          </cell>
          <cell r="B139" t="str">
            <v>관내바닥</v>
          </cell>
          <cell r="C139" t="str">
            <v xml:space="preserve">전선 </v>
          </cell>
          <cell r="D139" t="str">
            <v>HIV   5.5sq</v>
          </cell>
          <cell r="E139" t="str">
            <v>m</v>
          </cell>
          <cell r="H139">
            <v>762</v>
          </cell>
          <cell r="I139">
            <v>229</v>
          </cell>
          <cell r="J139">
            <v>842</v>
          </cell>
          <cell r="K139">
            <v>257</v>
          </cell>
          <cell r="S139">
            <v>229</v>
          </cell>
          <cell r="U139">
            <v>0.1</v>
          </cell>
          <cell r="V139" t="str">
            <v>내선</v>
          </cell>
          <cell r="W139">
            <v>8.0000000000000002E-3</v>
          </cell>
        </row>
        <row r="140">
          <cell r="A140">
            <v>140</v>
          </cell>
          <cell r="C140" t="str">
            <v xml:space="preserve">전선 </v>
          </cell>
          <cell r="D140" t="str">
            <v>HIV   8sq</v>
          </cell>
          <cell r="E140" t="str">
            <v>m</v>
          </cell>
          <cell r="H140">
            <v>762</v>
          </cell>
          <cell r="I140">
            <v>325</v>
          </cell>
          <cell r="J140">
            <v>842</v>
          </cell>
          <cell r="K140">
            <v>365</v>
          </cell>
          <cell r="S140">
            <v>325</v>
          </cell>
          <cell r="U140">
            <v>0.1</v>
          </cell>
          <cell r="V140" t="str">
            <v>내선</v>
          </cell>
          <cell r="W140">
            <v>0.02</v>
          </cell>
        </row>
        <row r="141">
          <cell r="A141">
            <v>141</v>
          </cell>
          <cell r="B141" t="str">
            <v>관내바닥</v>
          </cell>
          <cell r="C141" t="str">
            <v xml:space="preserve">전선 </v>
          </cell>
          <cell r="D141" t="str">
            <v>HIV   8sq</v>
          </cell>
          <cell r="E141" t="str">
            <v>m</v>
          </cell>
          <cell r="H141">
            <v>762</v>
          </cell>
          <cell r="I141">
            <v>325</v>
          </cell>
          <cell r="J141">
            <v>842</v>
          </cell>
          <cell r="K141">
            <v>365</v>
          </cell>
          <cell r="S141">
            <v>325</v>
          </cell>
          <cell r="U141">
            <v>0.1</v>
          </cell>
          <cell r="V141" t="str">
            <v>내선</v>
          </cell>
          <cell r="W141">
            <v>1.6E-2</v>
          </cell>
        </row>
        <row r="142">
          <cell r="A142">
            <v>142</v>
          </cell>
          <cell r="C142" t="str">
            <v xml:space="preserve">전선 </v>
          </cell>
          <cell r="D142" t="str">
            <v>HIV   14sq</v>
          </cell>
          <cell r="E142" t="str">
            <v>m</v>
          </cell>
          <cell r="H142">
            <v>762</v>
          </cell>
          <cell r="I142">
            <v>641</v>
          </cell>
          <cell r="J142">
            <v>842</v>
          </cell>
          <cell r="K142">
            <v>718</v>
          </cell>
          <cell r="S142">
            <v>641</v>
          </cell>
          <cell r="U142">
            <v>0.1</v>
          </cell>
          <cell r="V142" t="str">
            <v>내선</v>
          </cell>
          <cell r="W142">
            <v>0.02</v>
          </cell>
        </row>
        <row r="143">
          <cell r="A143">
            <v>143</v>
          </cell>
          <cell r="B143" t="str">
            <v>관내바닥</v>
          </cell>
          <cell r="C143" t="str">
            <v xml:space="preserve">전선 </v>
          </cell>
          <cell r="D143" t="str">
            <v>HIV   14sq</v>
          </cell>
          <cell r="E143" t="str">
            <v>m</v>
          </cell>
          <cell r="H143">
            <v>762</v>
          </cell>
          <cell r="I143">
            <v>641</v>
          </cell>
          <cell r="J143">
            <v>842</v>
          </cell>
          <cell r="K143">
            <v>718</v>
          </cell>
          <cell r="S143">
            <v>641</v>
          </cell>
          <cell r="U143">
            <v>0.1</v>
          </cell>
          <cell r="V143" t="str">
            <v>내선</v>
          </cell>
          <cell r="W143">
            <v>1.6E-2</v>
          </cell>
        </row>
        <row r="144">
          <cell r="A144">
            <v>144</v>
          </cell>
          <cell r="C144" t="str">
            <v xml:space="preserve">전선 </v>
          </cell>
          <cell r="D144" t="str">
            <v>HIV   22sq</v>
          </cell>
          <cell r="E144" t="str">
            <v>m</v>
          </cell>
          <cell r="H144">
            <v>762</v>
          </cell>
          <cell r="I144">
            <v>976</v>
          </cell>
          <cell r="J144">
            <v>842</v>
          </cell>
          <cell r="K144">
            <v>1093</v>
          </cell>
          <cell r="S144">
            <v>976</v>
          </cell>
          <cell r="U144">
            <v>0.1</v>
          </cell>
          <cell r="V144" t="str">
            <v>내선</v>
          </cell>
          <cell r="W144">
            <v>3.1E-2</v>
          </cell>
        </row>
        <row r="145">
          <cell r="A145">
            <v>145</v>
          </cell>
          <cell r="C145" t="str">
            <v xml:space="preserve">전선 </v>
          </cell>
          <cell r="D145" t="str">
            <v>HIV   30sq</v>
          </cell>
          <cell r="E145" t="str">
            <v>m</v>
          </cell>
          <cell r="H145">
            <v>762</v>
          </cell>
          <cell r="I145">
            <v>1073</v>
          </cell>
          <cell r="J145">
            <v>842</v>
          </cell>
          <cell r="K145">
            <v>1322</v>
          </cell>
          <cell r="S145">
            <v>1073</v>
          </cell>
          <cell r="U145">
            <v>0.1</v>
          </cell>
          <cell r="V145" t="str">
            <v>내선</v>
          </cell>
          <cell r="W145">
            <v>3.1E-2</v>
          </cell>
        </row>
        <row r="146">
          <cell r="A146">
            <v>146</v>
          </cell>
          <cell r="C146" t="str">
            <v xml:space="preserve">전선 </v>
          </cell>
          <cell r="D146" t="str">
            <v>HIV   38sq</v>
          </cell>
          <cell r="E146" t="str">
            <v>m</v>
          </cell>
          <cell r="H146">
            <v>762</v>
          </cell>
          <cell r="I146">
            <v>1439</v>
          </cell>
          <cell r="J146">
            <v>842</v>
          </cell>
          <cell r="K146">
            <v>1740</v>
          </cell>
          <cell r="S146">
            <v>1439</v>
          </cell>
          <cell r="U146">
            <v>0.1</v>
          </cell>
          <cell r="V146" t="str">
            <v>내선</v>
          </cell>
          <cell r="W146">
            <v>3.1E-2</v>
          </cell>
        </row>
        <row r="147">
          <cell r="A147">
            <v>147</v>
          </cell>
          <cell r="C147" t="str">
            <v xml:space="preserve">전선 </v>
          </cell>
          <cell r="D147" t="str">
            <v>HIV   50sq</v>
          </cell>
          <cell r="E147" t="str">
            <v>m</v>
          </cell>
          <cell r="H147">
            <v>762</v>
          </cell>
          <cell r="I147">
            <v>2017</v>
          </cell>
          <cell r="J147">
            <v>842</v>
          </cell>
          <cell r="K147">
            <v>2437</v>
          </cell>
          <cell r="S147">
            <v>2017</v>
          </cell>
          <cell r="U147">
            <v>0.1</v>
          </cell>
          <cell r="V147" t="str">
            <v>내선</v>
          </cell>
          <cell r="W147">
            <v>5.1999999999999998E-2</v>
          </cell>
        </row>
        <row r="148">
          <cell r="A148">
            <v>148</v>
          </cell>
          <cell r="C148" t="str">
            <v xml:space="preserve">전선 </v>
          </cell>
          <cell r="D148" t="str">
            <v>HIV   60sq</v>
          </cell>
          <cell r="E148" t="str">
            <v>m</v>
          </cell>
          <cell r="H148">
            <v>762</v>
          </cell>
          <cell r="I148">
            <v>2447</v>
          </cell>
          <cell r="J148">
            <v>842</v>
          </cell>
          <cell r="K148">
            <v>2956</v>
          </cell>
          <cell r="S148">
            <v>2447</v>
          </cell>
          <cell r="U148">
            <v>0.1</v>
          </cell>
          <cell r="V148" t="str">
            <v>내선</v>
          </cell>
          <cell r="W148">
            <v>5.1999999999999998E-2</v>
          </cell>
        </row>
        <row r="149">
          <cell r="A149">
            <v>149</v>
          </cell>
          <cell r="C149" t="str">
            <v xml:space="preserve">전선 </v>
          </cell>
          <cell r="D149" t="str">
            <v>HIV   80sq</v>
          </cell>
          <cell r="E149" t="str">
            <v>m</v>
          </cell>
          <cell r="H149">
            <v>762</v>
          </cell>
          <cell r="I149">
            <v>3060</v>
          </cell>
          <cell r="J149">
            <v>842</v>
          </cell>
          <cell r="K149">
            <v>3697</v>
          </cell>
          <cell r="S149">
            <v>3060</v>
          </cell>
          <cell r="U149">
            <v>0.1</v>
          </cell>
          <cell r="V149" t="str">
            <v>내선</v>
          </cell>
          <cell r="W149">
            <v>6.4000000000000001E-2</v>
          </cell>
        </row>
        <row r="150">
          <cell r="A150">
            <v>150</v>
          </cell>
          <cell r="C150" t="str">
            <v xml:space="preserve">전선 </v>
          </cell>
          <cell r="D150" t="str">
            <v>HIV   100sq</v>
          </cell>
          <cell r="E150" t="str">
            <v>m</v>
          </cell>
          <cell r="H150">
            <v>762</v>
          </cell>
          <cell r="I150">
            <v>3858</v>
          </cell>
          <cell r="J150">
            <v>842</v>
          </cell>
          <cell r="K150">
            <v>4661</v>
          </cell>
          <cell r="S150">
            <v>3858</v>
          </cell>
          <cell r="U150">
            <v>0.1</v>
          </cell>
          <cell r="V150" t="str">
            <v>내선</v>
          </cell>
          <cell r="W150">
            <v>6.4000000000000001E-2</v>
          </cell>
        </row>
        <row r="151">
          <cell r="A151">
            <v>151</v>
          </cell>
          <cell r="C151" t="str">
            <v xml:space="preserve">전선 </v>
          </cell>
          <cell r="D151" t="str">
            <v>HIV   125sq</v>
          </cell>
          <cell r="E151" t="str">
            <v>m</v>
          </cell>
          <cell r="H151">
            <v>762</v>
          </cell>
          <cell r="I151">
            <v>4799</v>
          </cell>
          <cell r="J151">
            <v>842</v>
          </cell>
          <cell r="K151">
            <v>5798</v>
          </cell>
          <cell r="S151">
            <v>4799</v>
          </cell>
          <cell r="U151">
            <v>0.1</v>
          </cell>
          <cell r="V151" t="str">
            <v>내선</v>
          </cell>
          <cell r="W151">
            <v>8.7999999999999995E-2</v>
          </cell>
        </row>
        <row r="152">
          <cell r="A152">
            <v>152</v>
          </cell>
          <cell r="C152" t="str">
            <v xml:space="preserve">전선 </v>
          </cell>
          <cell r="D152" t="str">
            <v>HIV   150sq</v>
          </cell>
          <cell r="E152" t="str">
            <v>m</v>
          </cell>
          <cell r="H152">
            <v>762</v>
          </cell>
          <cell r="I152">
            <v>5911</v>
          </cell>
          <cell r="J152">
            <v>842</v>
          </cell>
          <cell r="K152">
            <v>7141</v>
          </cell>
          <cell r="S152">
            <v>5911</v>
          </cell>
          <cell r="U152">
            <v>0.1</v>
          </cell>
          <cell r="V152" t="str">
            <v>내선</v>
          </cell>
          <cell r="W152">
            <v>8.7999999999999995E-2</v>
          </cell>
        </row>
        <row r="153">
          <cell r="A153">
            <v>153</v>
          </cell>
          <cell r="C153" t="str">
            <v xml:space="preserve">전선 </v>
          </cell>
          <cell r="D153" t="str">
            <v>HIV   200sq</v>
          </cell>
          <cell r="E153" t="str">
            <v>m</v>
          </cell>
          <cell r="H153">
            <v>762</v>
          </cell>
          <cell r="I153">
            <v>7421</v>
          </cell>
          <cell r="J153">
            <v>842</v>
          </cell>
          <cell r="K153">
            <v>8964</v>
          </cell>
          <cell r="S153">
            <v>7421</v>
          </cell>
          <cell r="U153">
            <v>0.1</v>
          </cell>
          <cell r="V153" t="str">
            <v>내선</v>
          </cell>
          <cell r="W153">
            <v>0.107</v>
          </cell>
        </row>
        <row r="154">
          <cell r="A154">
            <v>154</v>
          </cell>
          <cell r="C154" t="str">
            <v xml:space="preserve">전선 </v>
          </cell>
          <cell r="D154" t="str">
            <v>HIV   250sq</v>
          </cell>
          <cell r="E154" t="str">
            <v>m</v>
          </cell>
          <cell r="H154">
            <v>762</v>
          </cell>
          <cell r="I154">
            <v>9300</v>
          </cell>
          <cell r="J154">
            <v>842</v>
          </cell>
          <cell r="K154">
            <v>11234</v>
          </cell>
          <cell r="S154">
            <v>9300</v>
          </cell>
          <cell r="U154">
            <v>0.1</v>
          </cell>
          <cell r="V154" t="str">
            <v>내선</v>
          </cell>
          <cell r="W154">
            <v>0.13</v>
          </cell>
        </row>
        <row r="155">
          <cell r="A155">
            <v>155</v>
          </cell>
          <cell r="C155" t="str">
            <v xml:space="preserve">전선 </v>
          </cell>
          <cell r="D155" t="str">
            <v>HIV   325sq</v>
          </cell>
          <cell r="E155" t="str">
            <v>m</v>
          </cell>
          <cell r="H155">
            <v>762</v>
          </cell>
          <cell r="I155">
            <v>12133</v>
          </cell>
          <cell r="J155">
            <v>842</v>
          </cell>
          <cell r="K155">
            <v>14656</v>
          </cell>
          <cell r="S155">
            <v>12133</v>
          </cell>
          <cell r="U155">
            <v>0.1</v>
          </cell>
          <cell r="V155" t="str">
            <v>내선</v>
          </cell>
          <cell r="W155">
            <v>0.16</v>
          </cell>
        </row>
        <row r="156">
          <cell r="A156">
            <v>156</v>
          </cell>
          <cell r="S156" t="str">
            <v/>
          </cell>
        </row>
        <row r="157">
          <cell r="A157">
            <v>157</v>
          </cell>
          <cell r="S157" t="str">
            <v/>
          </cell>
        </row>
        <row r="158">
          <cell r="A158">
            <v>158</v>
          </cell>
          <cell r="C158" t="str">
            <v xml:space="preserve">전선 </v>
          </cell>
          <cell r="D158" t="str">
            <v>GV   1.6</v>
          </cell>
          <cell r="E158" t="str">
            <v>m</v>
          </cell>
          <cell r="H158">
            <v>795</v>
          </cell>
          <cell r="I158">
            <v>171</v>
          </cell>
          <cell r="J158">
            <v>844</v>
          </cell>
          <cell r="K158">
            <v>177</v>
          </cell>
          <cell r="S158">
            <v>171</v>
          </cell>
          <cell r="U158">
            <v>0.1</v>
          </cell>
          <cell r="V158" t="str">
            <v>내선</v>
          </cell>
          <cell r="W158">
            <v>0.01</v>
          </cell>
        </row>
        <row r="159">
          <cell r="A159">
            <v>159</v>
          </cell>
          <cell r="B159" t="str">
            <v>관내바닥</v>
          </cell>
          <cell r="C159" t="str">
            <v xml:space="preserve">전선 </v>
          </cell>
          <cell r="D159" t="str">
            <v>GV   1.6</v>
          </cell>
          <cell r="E159" t="str">
            <v>m</v>
          </cell>
          <cell r="H159">
            <v>763</v>
          </cell>
          <cell r="I159">
            <v>171</v>
          </cell>
          <cell r="J159">
            <v>844</v>
          </cell>
          <cell r="K159">
            <v>177</v>
          </cell>
          <cell r="S159">
            <v>171</v>
          </cell>
          <cell r="U159">
            <v>0.1</v>
          </cell>
          <cell r="V159" t="str">
            <v>내선</v>
          </cell>
          <cell r="W159">
            <v>8.0000000000000002E-3</v>
          </cell>
        </row>
        <row r="160">
          <cell r="A160">
            <v>160</v>
          </cell>
          <cell r="C160" t="str">
            <v xml:space="preserve">전선 </v>
          </cell>
          <cell r="D160" t="str">
            <v>GV   2.0</v>
          </cell>
          <cell r="E160" t="str">
            <v>m</v>
          </cell>
          <cell r="H160">
            <v>763</v>
          </cell>
          <cell r="I160">
            <v>226</v>
          </cell>
          <cell r="J160">
            <v>844</v>
          </cell>
          <cell r="K160">
            <v>234</v>
          </cell>
          <cell r="S160">
            <v>226</v>
          </cell>
          <cell r="U160">
            <v>0.1</v>
          </cell>
          <cell r="V160" t="str">
            <v>내선</v>
          </cell>
          <cell r="W160">
            <v>0.01</v>
          </cell>
        </row>
        <row r="161">
          <cell r="A161">
            <v>161</v>
          </cell>
          <cell r="B161" t="str">
            <v>관내바닥</v>
          </cell>
          <cell r="C161" t="str">
            <v xml:space="preserve">전선 </v>
          </cell>
          <cell r="D161" t="str">
            <v>GV   2.0</v>
          </cell>
          <cell r="E161" t="str">
            <v>m</v>
          </cell>
          <cell r="H161">
            <v>763</v>
          </cell>
          <cell r="I161">
            <v>226</v>
          </cell>
          <cell r="J161">
            <v>844</v>
          </cell>
          <cell r="K161">
            <v>234</v>
          </cell>
          <cell r="S161">
            <v>226</v>
          </cell>
          <cell r="U161">
            <v>0.1</v>
          </cell>
          <cell r="V161" t="str">
            <v>내선</v>
          </cell>
          <cell r="W161">
            <v>8.0000000000000002E-3</v>
          </cell>
        </row>
        <row r="162">
          <cell r="A162">
            <v>162</v>
          </cell>
          <cell r="C162" t="str">
            <v xml:space="preserve">전선 </v>
          </cell>
          <cell r="D162" t="str">
            <v>GV   2.0sq</v>
          </cell>
          <cell r="E162" t="str">
            <v>m</v>
          </cell>
          <cell r="H162">
            <v>763</v>
          </cell>
          <cell r="I162">
            <v>205</v>
          </cell>
          <cell r="J162">
            <v>844</v>
          </cell>
          <cell r="K162">
            <v>212</v>
          </cell>
          <cell r="S162">
            <v>205</v>
          </cell>
          <cell r="U162">
            <v>0.1</v>
          </cell>
          <cell r="V162" t="str">
            <v>내선</v>
          </cell>
          <cell r="W162">
            <v>0.01</v>
          </cell>
        </row>
        <row r="163">
          <cell r="A163">
            <v>163</v>
          </cell>
          <cell r="B163" t="str">
            <v>관내바닥</v>
          </cell>
          <cell r="C163" t="str">
            <v xml:space="preserve">전선 </v>
          </cell>
          <cell r="D163" t="str">
            <v>GV   2.0sq</v>
          </cell>
          <cell r="E163" t="str">
            <v>m</v>
          </cell>
          <cell r="H163">
            <v>763</v>
          </cell>
          <cell r="I163">
            <v>205</v>
          </cell>
          <cell r="J163">
            <v>844</v>
          </cell>
          <cell r="K163">
            <v>212</v>
          </cell>
          <cell r="S163">
            <v>205</v>
          </cell>
          <cell r="U163">
            <v>0.1</v>
          </cell>
          <cell r="V163" t="str">
            <v>내선</v>
          </cell>
          <cell r="W163">
            <v>8.0000000000000002E-3</v>
          </cell>
        </row>
        <row r="164">
          <cell r="A164">
            <v>164</v>
          </cell>
          <cell r="C164" t="str">
            <v xml:space="preserve">전선 </v>
          </cell>
          <cell r="D164" t="str">
            <v>GV   3.5sq</v>
          </cell>
          <cell r="E164" t="str">
            <v>m</v>
          </cell>
          <cell r="H164">
            <v>763</v>
          </cell>
          <cell r="I164">
            <v>277</v>
          </cell>
          <cell r="J164">
            <v>844</v>
          </cell>
          <cell r="K164">
            <v>286</v>
          </cell>
          <cell r="S164">
            <v>277</v>
          </cell>
          <cell r="U164">
            <v>0.1</v>
          </cell>
          <cell r="V164" t="str">
            <v>내선</v>
          </cell>
          <cell r="W164">
            <v>0.01</v>
          </cell>
        </row>
        <row r="165">
          <cell r="A165">
            <v>165</v>
          </cell>
          <cell r="B165" t="str">
            <v>관내바닥</v>
          </cell>
          <cell r="C165" t="str">
            <v xml:space="preserve">전선 </v>
          </cell>
          <cell r="D165" t="str">
            <v>GV   3.5sq</v>
          </cell>
          <cell r="E165" t="str">
            <v>m</v>
          </cell>
          <cell r="H165">
            <v>763</v>
          </cell>
          <cell r="I165">
            <v>277</v>
          </cell>
          <cell r="J165">
            <v>844</v>
          </cell>
          <cell r="K165">
            <v>286</v>
          </cell>
          <cell r="S165">
            <v>277</v>
          </cell>
          <cell r="U165">
            <v>0.1</v>
          </cell>
          <cell r="V165" t="str">
            <v>내선</v>
          </cell>
          <cell r="W165">
            <v>8.0000000000000002E-3</v>
          </cell>
        </row>
        <row r="166">
          <cell r="A166">
            <v>166</v>
          </cell>
          <cell r="C166" t="str">
            <v xml:space="preserve">전선 </v>
          </cell>
          <cell r="D166" t="str">
            <v>GV   5.5sq</v>
          </cell>
          <cell r="E166" t="str">
            <v>m</v>
          </cell>
          <cell r="H166">
            <v>763</v>
          </cell>
          <cell r="I166">
            <v>377</v>
          </cell>
          <cell r="J166">
            <v>844</v>
          </cell>
          <cell r="K166">
            <v>388</v>
          </cell>
          <cell r="S166">
            <v>377</v>
          </cell>
          <cell r="U166">
            <v>0.1</v>
          </cell>
          <cell r="V166" t="str">
            <v>내선</v>
          </cell>
          <cell r="W166">
            <v>0.01</v>
          </cell>
        </row>
        <row r="167">
          <cell r="A167">
            <v>167</v>
          </cell>
          <cell r="B167" t="str">
            <v>관내바닥</v>
          </cell>
          <cell r="C167" t="str">
            <v xml:space="preserve">전선 </v>
          </cell>
          <cell r="D167" t="str">
            <v>GV   5.5sq</v>
          </cell>
          <cell r="E167" t="str">
            <v>m</v>
          </cell>
          <cell r="H167">
            <v>763</v>
          </cell>
          <cell r="I167">
            <v>377</v>
          </cell>
          <cell r="J167">
            <v>844</v>
          </cell>
          <cell r="K167">
            <v>388</v>
          </cell>
          <cell r="S167">
            <v>377</v>
          </cell>
          <cell r="U167">
            <v>0.1</v>
          </cell>
          <cell r="V167" t="str">
            <v>내선</v>
          </cell>
          <cell r="W167">
            <v>8.0000000000000002E-3</v>
          </cell>
        </row>
        <row r="168">
          <cell r="A168">
            <v>168</v>
          </cell>
          <cell r="C168" t="str">
            <v xml:space="preserve">전선 </v>
          </cell>
          <cell r="D168" t="str">
            <v>GV   8sq</v>
          </cell>
          <cell r="E168" t="str">
            <v>m</v>
          </cell>
          <cell r="H168">
            <v>763</v>
          </cell>
          <cell r="I168">
            <v>576</v>
          </cell>
          <cell r="J168">
            <v>844</v>
          </cell>
          <cell r="K168">
            <v>594</v>
          </cell>
          <cell r="S168">
            <v>576</v>
          </cell>
          <cell r="U168">
            <v>0.1</v>
          </cell>
          <cell r="V168" t="str">
            <v>내선</v>
          </cell>
          <cell r="W168">
            <v>0.02</v>
          </cell>
        </row>
        <row r="169">
          <cell r="A169">
            <v>169</v>
          </cell>
          <cell r="B169" t="str">
            <v>관내바닥</v>
          </cell>
          <cell r="C169" t="str">
            <v xml:space="preserve">전선 </v>
          </cell>
          <cell r="D169" t="str">
            <v>GV   8sq</v>
          </cell>
          <cell r="E169" t="str">
            <v>m</v>
          </cell>
          <cell r="H169">
            <v>763</v>
          </cell>
          <cell r="I169">
            <v>576</v>
          </cell>
          <cell r="J169">
            <v>844</v>
          </cell>
          <cell r="K169">
            <v>594</v>
          </cell>
          <cell r="S169">
            <v>576</v>
          </cell>
          <cell r="U169">
            <v>0.1</v>
          </cell>
          <cell r="V169" t="str">
            <v>내선</v>
          </cell>
          <cell r="W169">
            <v>1.6E-2</v>
          </cell>
        </row>
        <row r="170">
          <cell r="A170">
            <v>170</v>
          </cell>
          <cell r="C170" t="str">
            <v xml:space="preserve">전선 </v>
          </cell>
          <cell r="D170" t="str">
            <v>GV   14sq</v>
          </cell>
          <cell r="E170" t="str">
            <v>m</v>
          </cell>
          <cell r="H170">
            <v>763</v>
          </cell>
          <cell r="I170">
            <v>971</v>
          </cell>
          <cell r="J170">
            <v>844</v>
          </cell>
          <cell r="K170">
            <v>1002</v>
          </cell>
          <cell r="S170">
            <v>971</v>
          </cell>
          <cell r="U170">
            <v>0.1</v>
          </cell>
          <cell r="V170" t="str">
            <v>내선</v>
          </cell>
          <cell r="W170">
            <v>0.02</v>
          </cell>
        </row>
        <row r="171">
          <cell r="A171">
            <v>171</v>
          </cell>
          <cell r="C171" t="str">
            <v xml:space="preserve">전선 </v>
          </cell>
          <cell r="D171" t="str">
            <v>GV   22sq</v>
          </cell>
          <cell r="E171" t="str">
            <v>m</v>
          </cell>
          <cell r="H171">
            <v>763</v>
          </cell>
          <cell r="I171">
            <v>1348</v>
          </cell>
          <cell r="J171">
            <v>844</v>
          </cell>
          <cell r="K171">
            <v>1391</v>
          </cell>
          <cell r="S171">
            <v>1348</v>
          </cell>
          <cell r="U171">
            <v>0.1</v>
          </cell>
          <cell r="V171" t="str">
            <v>내선</v>
          </cell>
          <cell r="W171">
            <v>3.1E-2</v>
          </cell>
        </row>
        <row r="172">
          <cell r="A172">
            <v>172</v>
          </cell>
          <cell r="C172" t="str">
            <v xml:space="preserve">전선 </v>
          </cell>
          <cell r="E172" t="str">
            <v>m</v>
          </cell>
          <cell r="H172">
            <v>763</v>
          </cell>
          <cell r="I172">
            <v>1743</v>
          </cell>
          <cell r="J172">
            <v>844</v>
          </cell>
          <cell r="S172">
            <v>1743</v>
          </cell>
          <cell r="U172">
            <v>0.1</v>
          </cell>
          <cell r="V172" t="str">
            <v>내선</v>
          </cell>
          <cell r="W172">
            <v>3.1E-2</v>
          </cell>
        </row>
        <row r="173">
          <cell r="A173">
            <v>173</v>
          </cell>
          <cell r="C173" t="str">
            <v xml:space="preserve">전선 </v>
          </cell>
          <cell r="D173" t="str">
            <v>GV   38sq</v>
          </cell>
          <cell r="E173" t="str">
            <v>m</v>
          </cell>
          <cell r="H173">
            <v>763</v>
          </cell>
          <cell r="I173">
            <v>2032</v>
          </cell>
          <cell r="J173">
            <v>844</v>
          </cell>
          <cell r="K173">
            <v>2095</v>
          </cell>
          <cell r="S173">
            <v>2032</v>
          </cell>
          <cell r="U173">
            <v>0.1</v>
          </cell>
          <cell r="V173" t="str">
            <v>내선</v>
          </cell>
          <cell r="W173">
            <v>3.1E-2</v>
          </cell>
        </row>
        <row r="174">
          <cell r="A174">
            <v>174</v>
          </cell>
          <cell r="C174" t="str">
            <v xml:space="preserve">전선 </v>
          </cell>
          <cell r="E174" t="str">
            <v>m</v>
          </cell>
          <cell r="H174">
            <v>763</v>
          </cell>
          <cell r="I174">
            <v>2728</v>
          </cell>
          <cell r="J174">
            <v>844</v>
          </cell>
          <cell r="S174">
            <v>2728</v>
          </cell>
          <cell r="U174">
            <v>0.1</v>
          </cell>
          <cell r="V174" t="str">
            <v>내선</v>
          </cell>
          <cell r="W174">
            <v>5.1999999999999998E-2</v>
          </cell>
        </row>
        <row r="175">
          <cell r="A175">
            <v>175</v>
          </cell>
          <cell r="C175" t="str">
            <v xml:space="preserve">전선 </v>
          </cell>
          <cell r="D175" t="str">
            <v>GV   60sq</v>
          </cell>
          <cell r="E175" t="str">
            <v>m</v>
          </cell>
          <cell r="H175">
            <v>763</v>
          </cell>
          <cell r="I175">
            <v>3212</v>
          </cell>
          <cell r="J175">
            <v>844</v>
          </cell>
          <cell r="K175">
            <v>3312</v>
          </cell>
          <cell r="S175">
            <v>3212</v>
          </cell>
          <cell r="U175">
            <v>0.1</v>
          </cell>
          <cell r="V175" t="str">
            <v>내선</v>
          </cell>
          <cell r="W175">
            <v>5.1999999999999998E-2</v>
          </cell>
        </row>
        <row r="176">
          <cell r="A176">
            <v>176</v>
          </cell>
          <cell r="C176" t="str">
            <v xml:space="preserve">전선 </v>
          </cell>
          <cell r="E176" t="str">
            <v>m</v>
          </cell>
          <cell r="H176">
            <v>763</v>
          </cell>
          <cell r="I176">
            <v>4099</v>
          </cell>
          <cell r="J176">
            <v>844</v>
          </cell>
          <cell r="S176">
            <v>4099</v>
          </cell>
          <cell r="U176">
            <v>0.1</v>
          </cell>
          <cell r="V176" t="str">
            <v>내선</v>
          </cell>
          <cell r="W176">
            <v>6.4000000000000001E-2</v>
          </cell>
        </row>
        <row r="177">
          <cell r="A177">
            <v>177</v>
          </cell>
          <cell r="C177" t="str">
            <v xml:space="preserve">전선 </v>
          </cell>
          <cell r="D177" t="str">
            <v>GV   100sq</v>
          </cell>
          <cell r="E177" t="str">
            <v>m</v>
          </cell>
          <cell r="H177">
            <v>763</v>
          </cell>
          <cell r="I177">
            <v>4785</v>
          </cell>
          <cell r="J177">
            <v>844</v>
          </cell>
          <cell r="K177">
            <v>4934</v>
          </cell>
          <cell r="S177">
            <v>4785</v>
          </cell>
          <cell r="U177">
            <v>0.1</v>
          </cell>
          <cell r="V177" t="str">
            <v>내선</v>
          </cell>
          <cell r="W177">
            <v>6.4000000000000001E-2</v>
          </cell>
        </row>
        <row r="178">
          <cell r="A178">
            <v>178</v>
          </cell>
          <cell r="S178" t="str">
            <v/>
          </cell>
        </row>
        <row r="179">
          <cell r="A179">
            <v>179</v>
          </cell>
          <cell r="S179" t="str">
            <v/>
          </cell>
        </row>
        <row r="180">
          <cell r="A180">
            <v>180</v>
          </cell>
          <cell r="C180" t="str">
            <v>전화선</v>
          </cell>
          <cell r="D180" t="str">
            <v>TIV 0.8/2C</v>
          </cell>
          <cell r="E180" t="str">
            <v>m</v>
          </cell>
          <cell r="H180">
            <v>811</v>
          </cell>
          <cell r="I180">
            <v>80</v>
          </cell>
          <cell r="J180">
            <v>854</v>
          </cell>
          <cell r="K180">
            <v>75</v>
          </cell>
          <cell r="S180">
            <v>75</v>
          </cell>
          <cell r="U180">
            <v>0.1</v>
          </cell>
          <cell r="V180" t="str">
            <v>통내</v>
          </cell>
          <cell r="W180">
            <v>1.4999999999999999E-2</v>
          </cell>
        </row>
        <row r="181">
          <cell r="A181">
            <v>181</v>
          </cell>
          <cell r="C181" t="str">
            <v>전화선</v>
          </cell>
          <cell r="D181" t="str">
            <v>TIV 0.8/2C×2</v>
          </cell>
          <cell r="E181" t="str">
            <v>m</v>
          </cell>
          <cell r="H181">
            <v>811</v>
          </cell>
          <cell r="I181">
            <v>160</v>
          </cell>
          <cell r="J181">
            <v>854</v>
          </cell>
          <cell r="K181">
            <v>150</v>
          </cell>
          <cell r="S181">
            <v>150</v>
          </cell>
          <cell r="U181">
            <v>0.1</v>
          </cell>
          <cell r="V181" t="str">
            <v>통내</v>
          </cell>
          <cell r="W181">
            <v>2.7E-2</v>
          </cell>
        </row>
        <row r="182">
          <cell r="A182">
            <v>182</v>
          </cell>
          <cell r="C182" t="str">
            <v>전화선</v>
          </cell>
          <cell r="D182" t="str">
            <v>TIV 0.8/2C×3</v>
          </cell>
          <cell r="E182" t="str">
            <v>m</v>
          </cell>
          <cell r="H182">
            <v>811</v>
          </cell>
          <cell r="I182">
            <v>240</v>
          </cell>
          <cell r="J182">
            <v>854</v>
          </cell>
          <cell r="K182">
            <v>225</v>
          </cell>
          <cell r="S182">
            <v>225</v>
          </cell>
          <cell r="U182">
            <v>0.1</v>
          </cell>
          <cell r="V182" t="str">
            <v>통내</v>
          </cell>
          <cell r="W182">
            <v>3.5999999999999997E-2</v>
          </cell>
        </row>
        <row r="183">
          <cell r="A183">
            <v>183</v>
          </cell>
          <cell r="C183" t="str">
            <v>전화선</v>
          </cell>
          <cell r="D183" t="str">
            <v>TIV 0.8/2C×4</v>
          </cell>
          <cell r="E183" t="str">
            <v>m</v>
          </cell>
          <cell r="H183">
            <v>811</v>
          </cell>
          <cell r="I183">
            <v>320</v>
          </cell>
          <cell r="J183">
            <v>854</v>
          </cell>
          <cell r="K183">
            <v>300</v>
          </cell>
          <cell r="S183">
            <v>300</v>
          </cell>
          <cell r="U183">
            <v>0.1</v>
          </cell>
          <cell r="V183" t="str">
            <v>통내</v>
          </cell>
          <cell r="W183">
            <v>4.8000000000000001E-2</v>
          </cell>
        </row>
        <row r="184">
          <cell r="A184">
            <v>184</v>
          </cell>
          <cell r="C184" t="str">
            <v>전화선</v>
          </cell>
          <cell r="D184" t="str">
            <v>TIV 0.8/2C×6</v>
          </cell>
          <cell r="E184" t="str">
            <v>m</v>
          </cell>
          <cell r="H184">
            <v>811</v>
          </cell>
          <cell r="I184">
            <v>480</v>
          </cell>
          <cell r="J184">
            <v>854</v>
          </cell>
          <cell r="K184">
            <v>450</v>
          </cell>
          <cell r="S184">
            <v>450</v>
          </cell>
          <cell r="U184">
            <v>0.1</v>
          </cell>
          <cell r="V184" t="str">
            <v>통내</v>
          </cell>
          <cell r="W184">
            <v>7.1999999999999995E-2</v>
          </cell>
        </row>
        <row r="185">
          <cell r="A185">
            <v>185</v>
          </cell>
          <cell r="C185" t="str">
            <v>전화선</v>
          </cell>
          <cell r="D185" t="str">
            <v>TIV 0.8/2C×8</v>
          </cell>
          <cell r="E185" t="str">
            <v>m</v>
          </cell>
          <cell r="H185">
            <v>811</v>
          </cell>
          <cell r="I185">
            <v>640</v>
          </cell>
          <cell r="J185">
            <v>854</v>
          </cell>
          <cell r="K185">
            <v>600</v>
          </cell>
          <cell r="S185">
            <v>600</v>
          </cell>
          <cell r="U185">
            <v>0.1</v>
          </cell>
          <cell r="V185" t="str">
            <v>통내</v>
          </cell>
          <cell r="W185">
            <v>9.6000000000000002E-2</v>
          </cell>
        </row>
        <row r="186">
          <cell r="A186">
            <v>186</v>
          </cell>
          <cell r="C186" t="str">
            <v>전화선</v>
          </cell>
          <cell r="D186" t="str">
            <v>TIV 0.8/2C×10</v>
          </cell>
          <cell r="E186" t="str">
            <v>m</v>
          </cell>
          <cell r="H186">
            <v>811</v>
          </cell>
          <cell r="I186">
            <v>800</v>
          </cell>
          <cell r="J186">
            <v>854</v>
          </cell>
          <cell r="K186">
            <v>750</v>
          </cell>
          <cell r="S186">
            <v>750</v>
          </cell>
          <cell r="U186">
            <v>0.1</v>
          </cell>
          <cell r="V186" t="str">
            <v>통내</v>
          </cell>
          <cell r="W186">
            <v>0.12</v>
          </cell>
        </row>
        <row r="187">
          <cell r="A187">
            <v>187</v>
          </cell>
          <cell r="C187" t="str">
            <v>전화선</v>
          </cell>
          <cell r="D187" t="str">
            <v>TIV 0.8/2C×12</v>
          </cell>
          <cell r="E187" t="str">
            <v>m</v>
          </cell>
          <cell r="H187">
            <v>811</v>
          </cell>
          <cell r="I187">
            <v>960</v>
          </cell>
          <cell r="J187">
            <v>854</v>
          </cell>
          <cell r="K187">
            <v>900</v>
          </cell>
          <cell r="S187">
            <v>900</v>
          </cell>
          <cell r="U187">
            <v>0.1</v>
          </cell>
          <cell r="V187" t="str">
            <v>통내</v>
          </cell>
          <cell r="W187">
            <v>0.14400000000000002</v>
          </cell>
        </row>
        <row r="188">
          <cell r="A188">
            <v>188</v>
          </cell>
          <cell r="C188" t="str">
            <v>전화선</v>
          </cell>
          <cell r="D188" t="str">
            <v>TIV 0.8/2C×14</v>
          </cell>
          <cell r="E188" t="str">
            <v>m</v>
          </cell>
          <cell r="H188">
            <v>811</v>
          </cell>
          <cell r="I188">
            <v>1120</v>
          </cell>
          <cell r="J188">
            <v>854</v>
          </cell>
          <cell r="K188">
            <v>1050</v>
          </cell>
          <cell r="S188">
            <v>1050</v>
          </cell>
          <cell r="U188">
            <v>0.1</v>
          </cell>
          <cell r="V188" t="str">
            <v>통내</v>
          </cell>
          <cell r="W188">
            <v>0.16800000000000001</v>
          </cell>
        </row>
        <row r="189">
          <cell r="A189">
            <v>189</v>
          </cell>
          <cell r="C189" t="str">
            <v>전화선</v>
          </cell>
          <cell r="D189" t="str">
            <v>TIV 0.8/2C×16</v>
          </cell>
          <cell r="E189" t="str">
            <v>m</v>
          </cell>
          <cell r="H189">
            <v>811</v>
          </cell>
          <cell r="I189">
            <v>1280</v>
          </cell>
          <cell r="J189">
            <v>854</v>
          </cell>
          <cell r="K189">
            <v>1200</v>
          </cell>
          <cell r="S189">
            <v>1200</v>
          </cell>
          <cell r="U189">
            <v>0.1</v>
          </cell>
          <cell r="V189" t="str">
            <v>통내</v>
          </cell>
          <cell r="W189">
            <v>0.192</v>
          </cell>
        </row>
        <row r="190">
          <cell r="A190">
            <v>190</v>
          </cell>
          <cell r="S190" t="str">
            <v/>
          </cell>
        </row>
        <row r="191">
          <cell r="A191">
            <v>191</v>
          </cell>
          <cell r="C191" t="str">
            <v>전화선</v>
          </cell>
          <cell r="D191" t="str">
            <v>TOV 1.0/2C</v>
          </cell>
          <cell r="E191" t="str">
            <v>m</v>
          </cell>
          <cell r="H191">
            <v>811</v>
          </cell>
          <cell r="I191">
            <v>151</v>
          </cell>
          <cell r="J191">
            <v>854</v>
          </cell>
          <cell r="K191">
            <v>114</v>
          </cell>
          <cell r="S191">
            <v>114</v>
          </cell>
          <cell r="U191">
            <v>0.1</v>
          </cell>
          <cell r="V191" t="str">
            <v>통내</v>
          </cell>
          <cell r="W191">
            <v>1.4999999999999999E-2</v>
          </cell>
        </row>
        <row r="192">
          <cell r="A192">
            <v>192</v>
          </cell>
          <cell r="C192" t="str">
            <v>전화선</v>
          </cell>
          <cell r="D192" t="str">
            <v>TOV 1.2/2C</v>
          </cell>
          <cell r="E192" t="str">
            <v>m</v>
          </cell>
          <cell r="H192">
            <v>811</v>
          </cell>
          <cell r="I192">
            <v>158</v>
          </cell>
          <cell r="J192">
            <v>854</v>
          </cell>
          <cell r="K192">
            <v>140</v>
          </cell>
          <cell r="S192">
            <v>140</v>
          </cell>
          <cell r="U192">
            <v>0.1</v>
          </cell>
          <cell r="V192" t="str">
            <v>통내</v>
          </cell>
          <cell r="W192">
            <v>1.4999999999999999E-2</v>
          </cell>
        </row>
        <row r="193">
          <cell r="A193">
            <v>193</v>
          </cell>
          <cell r="S193" t="str">
            <v/>
          </cell>
        </row>
        <row r="194">
          <cell r="A194">
            <v>194</v>
          </cell>
          <cell r="S194" t="str">
            <v/>
          </cell>
        </row>
        <row r="195">
          <cell r="A195">
            <v>195</v>
          </cell>
          <cell r="S195" t="str">
            <v/>
          </cell>
        </row>
        <row r="196">
          <cell r="A196">
            <v>196</v>
          </cell>
          <cell r="C196" t="str">
            <v>고압케이블</v>
          </cell>
          <cell r="D196" t="str">
            <v>3.3KV CV8sq/1C</v>
          </cell>
          <cell r="E196" t="str">
            <v>m</v>
          </cell>
          <cell r="H196">
            <v>799</v>
          </cell>
          <cell r="I196">
            <v>1378</v>
          </cell>
          <cell r="J196">
            <v>851</v>
          </cell>
          <cell r="K196">
            <v>1944</v>
          </cell>
          <cell r="S196">
            <v>1378</v>
          </cell>
          <cell r="U196">
            <v>0.05</v>
          </cell>
          <cell r="V196" t="str">
            <v>고케</v>
          </cell>
          <cell r="W196">
            <v>1.5400000000000002E-2</v>
          </cell>
        </row>
        <row r="197">
          <cell r="A197">
            <v>197</v>
          </cell>
          <cell r="C197" t="str">
            <v>고압케이블</v>
          </cell>
          <cell r="D197" t="str">
            <v>3.3KV CV14sq/1C</v>
          </cell>
          <cell r="E197" t="str">
            <v>m</v>
          </cell>
          <cell r="H197">
            <v>799</v>
          </cell>
          <cell r="I197">
            <v>1767</v>
          </cell>
          <cell r="J197">
            <v>851</v>
          </cell>
          <cell r="K197">
            <v>2577</v>
          </cell>
          <cell r="S197">
            <v>1767</v>
          </cell>
          <cell r="U197">
            <v>0.05</v>
          </cell>
          <cell r="V197" t="str">
            <v>고케</v>
          </cell>
          <cell r="W197">
            <v>2.2000000000000002E-2</v>
          </cell>
        </row>
        <row r="198">
          <cell r="A198">
            <v>198</v>
          </cell>
          <cell r="C198" t="str">
            <v>고압케이블</v>
          </cell>
          <cell r="D198" t="str">
            <v>3.3KV CV22sq/1C</v>
          </cell>
          <cell r="E198" t="str">
            <v>m</v>
          </cell>
          <cell r="H198">
            <v>799</v>
          </cell>
          <cell r="I198">
            <v>2129</v>
          </cell>
          <cell r="J198">
            <v>851</v>
          </cell>
          <cell r="K198">
            <v>3017</v>
          </cell>
          <cell r="S198">
            <v>2129</v>
          </cell>
          <cell r="U198">
            <v>0.05</v>
          </cell>
          <cell r="V198" t="str">
            <v>고케</v>
          </cell>
          <cell r="W198">
            <v>2.86E-2</v>
          </cell>
        </row>
        <row r="199">
          <cell r="A199">
            <v>199</v>
          </cell>
          <cell r="C199" t="str">
            <v>고압케이블</v>
          </cell>
          <cell r="E199" t="str">
            <v>m</v>
          </cell>
          <cell r="H199">
            <v>799</v>
          </cell>
          <cell r="I199">
            <v>2567</v>
          </cell>
          <cell r="J199">
            <v>851</v>
          </cell>
          <cell r="S199">
            <v>2567</v>
          </cell>
          <cell r="U199">
            <v>0.05</v>
          </cell>
          <cell r="V199" t="str">
            <v>고케</v>
          </cell>
          <cell r="W199">
            <v>3.3000000000000002E-2</v>
          </cell>
        </row>
        <row r="200">
          <cell r="A200">
            <v>200</v>
          </cell>
          <cell r="C200" t="str">
            <v>고압케이블</v>
          </cell>
          <cell r="D200" t="str">
            <v>3.3KV CV38sq/1C</v>
          </cell>
          <cell r="E200" t="str">
            <v>m</v>
          </cell>
          <cell r="H200">
            <v>799</v>
          </cell>
          <cell r="I200">
            <v>3088</v>
          </cell>
          <cell r="J200">
            <v>851</v>
          </cell>
          <cell r="K200">
            <v>4223</v>
          </cell>
          <cell r="S200">
            <v>3088</v>
          </cell>
          <cell r="U200">
            <v>0.05</v>
          </cell>
          <cell r="V200" t="str">
            <v>고케</v>
          </cell>
          <cell r="W200">
            <v>3.9600000000000003E-2</v>
          </cell>
        </row>
        <row r="201">
          <cell r="A201">
            <v>201</v>
          </cell>
          <cell r="C201" t="str">
            <v>고압케이블</v>
          </cell>
          <cell r="E201" t="str">
            <v>m</v>
          </cell>
          <cell r="H201">
            <v>799</v>
          </cell>
          <cell r="I201">
            <v>3803</v>
          </cell>
          <cell r="J201">
            <v>851</v>
          </cell>
          <cell r="S201">
            <v>3803</v>
          </cell>
          <cell r="U201">
            <v>0.05</v>
          </cell>
          <cell r="V201" t="str">
            <v>고케</v>
          </cell>
          <cell r="W201">
            <v>4.7300000000000002E-2</v>
          </cell>
        </row>
        <row r="202">
          <cell r="A202">
            <v>202</v>
          </cell>
          <cell r="C202" t="str">
            <v>고압케이블</v>
          </cell>
          <cell r="D202" t="str">
            <v>3.3KV CV60sq/1C</v>
          </cell>
          <cell r="E202" t="str">
            <v>m</v>
          </cell>
          <cell r="H202">
            <v>799</v>
          </cell>
          <cell r="I202">
            <v>4611</v>
          </cell>
          <cell r="J202">
            <v>851</v>
          </cell>
          <cell r="K202">
            <v>5619</v>
          </cell>
          <cell r="S202">
            <v>4611</v>
          </cell>
          <cell r="U202">
            <v>0.05</v>
          </cell>
          <cell r="V202" t="str">
            <v>고케</v>
          </cell>
          <cell r="W202">
            <v>5.3900000000000003E-2</v>
          </cell>
        </row>
        <row r="203">
          <cell r="A203">
            <v>203</v>
          </cell>
          <cell r="C203" t="str">
            <v>고압케이블</v>
          </cell>
          <cell r="E203" t="str">
            <v>m</v>
          </cell>
          <cell r="H203">
            <v>799</v>
          </cell>
          <cell r="I203">
            <v>5071</v>
          </cell>
          <cell r="J203">
            <v>851</v>
          </cell>
          <cell r="S203">
            <v>5071</v>
          </cell>
          <cell r="U203">
            <v>0.05</v>
          </cell>
          <cell r="V203" t="str">
            <v>고케</v>
          </cell>
          <cell r="W203">
            <v>6.6000000000000003E-2</v>
          </cell>
        </row>
        <row r="204">
          <cell r="A204">
            <v>204</v>
          </cell>
          <cell r="C204" t="str">
            <v>고압케이블</v>
          </cell>
          <cell r="D204" t="str">
            <v>3.3KV CV100sq/1C</v>
          </cell>
          <cell r="E204" t="str">
            <v>m</v>
          </cell>
          <cell r="H204">
            <v>799</v>
          </cell>
          <cell r="I204">
            <v>6052</v>
          </cell>
          <cell r="J204">
            <v>851</v>
          </cell>
          <cell r="K204">
            <v>6799</v>
          </cell>
          <cell r="S204">
            <v>6052</v>
          </cell>
          <cell r="U204">
            <v>0.05</v>
          </cell>
          <cell r="V204" t="str">
            <v>고케</v>
          </cell>
          <cell r="W204">
            <v>7.8100000000000003E-2</v>
          </cell>
        </row>
        <row r="205">
          <cell r="A205">
            <v>205</v>
          </cell>
          <cell r="C205" t="str">
            <v>고압케이블</v>
          </cell>
          <cell r="E205" t="str">
            <v>m</v>
          </cell>
          <cell r="H205">
            <v>799</v>
          </cell>
          <cell r="I205">
            <v>8295</v>
          </cell>
          <cell r="J205">
            <v>851</v>
          </cell>
          <cell r="S205">
            <v>8295</v>
          </cell>
          <cell r="U205">
            <v>0.05</v>
          </cell>
          <cell r="V205" t="str">
            <v>고케</v>
          </cell>
          <cell r="W205">
            <v>9.240000000000001E-2</v>
          </cell>
        </row>
        <row r="206">
          <cell r="A206">
            <v>206</v>
          </cell>
          <cell r="C206" t="str">
            <v>고압케이블</v>
          </cell>
          <cell r="D206" t="str">
            <v>3.3KV CV150sq/1C</v>
          </cell>
          <cell r="E206" t="str">
            <v>m</v>
          </cell>
          <cell r="H206">
            <v>799</v>
          </cell>
          <cell r="I206">
            <v>9817</v>
          </cell>
          <cell r="J206">
            <v>851</v>
          </cell>
          <cell r="K206">
            <v>10622</v>
          </cell>
          <cell r="S206">
            <v>9817</v>
          </cell>
          <cell r="U206">
            <v>0.05</v>
          </cell>
          <cell r="V206" t="str">
            <v>고케</v>
          </cell>
          <cell r="W206">
            <v>0.10670000000000002</v>
          </cell>
        </row>
        <row r="207">
          <cell r="A207">
            <v>207</v>
          </cell>
          <cell r="C207" t="str">
            <v>고압케이블</v>
          </cell>
          <cell r="D207" t="str">
            <v>3.3KV CV200sq/1C</v>
          </cell>
          <cell r="E207" t="str">
            <v>m</v>
          </cell>
          <cell r="H207">
            <v>799</v>
          </cell>
          <cell r="I207">
            <v>13314</v>
          </cell>
          <cell r="J207">
            <v>851</v>
          </cell>
          <cell r="K207">
            <v>13334</v>
          </cell>
          <cell r="S207">
            <v>13314</v>
          </cell>
          <cell r="U207">
            <v>0.05</v>
          </cell>
          <cell r="V207" t="str">
            <v>고케</v>
          </cell>
          <cell r="W207">
            <v>0.12870000000000001</v>
          </cell>
        </row>
        <row r="208">
          <cell r="A208">
            <v>208</v>
          </cell>
          <cell r="C208" t="str">
            <v>고압케이블</v>
          </cell>
          <cell r="D208" t="str">
            <v>3.3KV CV250sq/1C</v>
          </cell>
          <cell r="E208" t="str">
            <v>m</v>
          </cell>
          <cell r="H208">
            <v>799</v>
          </cell>
          <cell r="I208">
            <v>16298</v>
          </cell>
          <cell r="J208">
            <v>851</v>
          </cell>
          <cell r="K208">
            <v>15940</v>
          </cell>
          <cell r="S208">
            <v>15940</v>
          </cell>
          <cell r="U208">
            <v>0.05</v>
          </cell>
          <cell r="V208" t="str">
            <v>고케</v>
          </cell>
          <cell r="W208">
            <v>0.15620000000000001</v>
          </cell>
        </row>
        <row r="209">
          <cell r="A209">
            <v>209</v>
          </cell>
          <cell r="S209" t="str">
            <v/>
          </cell>
        </row>
        <row r="210">
          <cell r="A210">
            <v>210</v>
          </cell>
          <cell r="S210" t="str">
            <v/>
          </cell>
        </row>
        <row r="211">
          <cell r="A211">
            <v>211</v>
          </cell>
          <cell r="C211" t="str">
            <v>고압케이블</v>
          </cell>
          <cell r="D211" t="str">
            <v>3.3KV CV8sq/3C</v>
          </cell>
          <cell r="E211" t="str">
            <v>m</v>
          </cell>
          <cell r="H211">
            <v>799</v>
          </cell>
          <cell r="I211">
            <v>3544</v>
          </cell>
          <cell r="J211">
            <v>851</v>
          </cell>
          <cell r="K211">
            <v>6691</v>
          </cell>
          <cell r="S211">
            <v>3544</v>
          </cell>
          <cell r="U211">
            <v>0.05</v>
          </cell>
          <cell r="V211" t="str">
            <v>고케</v>
          </cell>
          <cell r="W211">
            <v>3.0800000000000004E-2</v>
          </cell>
        </row>
        <row r="212">
          <cell r="A212">
            <v>212</v>
          </cell>
          <cell r="C212" t="str">
            <v>고압케이블</v>
          </cell>
          <cell r="D212" t="str">
            <v>3.3KV CV14sq/3C</v>
          </cell>
          <cell r="E212" t="str">
            <v>m</v>
          </cell>
          <cell r="H212">
            <v>799</v>
          </cell>
          <cell r="I212">
            <v>4813</v>
          </cell>
          <cell r="J212">
            <v>851</v>
          </cell>
          <cell r="K212">
            <v>8676</v>
          </cell>
          <cell r="S212">
            <v>4813</v>
          </cell>
          <cell r="U212">
            <v>0.05</v>
          </cell>
          <cell r="V212" t="str">
            <v>고케</v>
          </cell>
          <cell r="W212">
            <v>4.4000000000000004E-2</v>
          </cell>
        </row>
        <row r="213">
          <cell r="A213">
            <v>213</v>
          </cell>
          <cell r="C213" t="str">
            <v>고압케이블</v>
          </cell>
          <cell r="D213" t="str">
            <v>3.3KV CV22sq/3C</v>
          </cell>
          <cell r="E213" t="str">
            <v>m</v>
          </cell>
          <cell r="H213">
            <v>799</v>
          </cell>
          <cell r="I213">
            <v>6064</v>
          </cell>
          <cell r="J213">
            <v>852</v>
          </cell>
          <cell r="K213">
            <v>10281</v>
          </cell>
          <cell r="S213">
            <v>6064</v>
          </cell>
          <cell r="U213">
            <v>0.05</v>
          </cell>
          <cell r="V213" t="str">
            <v>고케</v>
          </cell>
          <cell r="W213">
            <v>5.7200000000000001E-2</v>
          </cell>
        </row>
        <row r="214">
          <cell r="A214">
            <v>214</v>
          </cell>
          <cell r="C214" t="str">
            <v>고압케이블</v>
          </cell>
          <cell r="E214" t="str">
            <v>m</v>
          </cell>
          <cell r="H214">
            <v>799</v>
          </cell>
          <cell r="I214">
            <v>7168</v>
          </cell>
          <cell r="J214">
            <v>852</v>
          </cell>
          <cell r="S214">
            <v>7168</v>
          </cell>
          <cell r="U214">
            <v>0.05</v>
          </cell>
          <cell r="V214" t="str">
            <v>고케</v>
          </cell>
          <cell r="W214">
            <v>6.6000000000000003E-2</v>
          </cell>
        </row>
        <row r="215">
          <cell r="A215">
            <v>215</v>
          </cell>
          <cell r="C215" t="str">
            <v>고압케이블</v>
          </cell>
          <cell r="D215" t="str">
            <v>3.3KV CV38sq/3C</v>
          </cell>
          <cell r="E215" t="str">
            <v>m</v>
          </cell>
          <cell r="H215">
            <v>799</v>
          </cell>
          <cell r="I215">
            <v>8435</v>
          </cell>
          <cell r="J215">
            <v>852</v>
          </cell>
          <cell r="K215">
            <v>13056</v>
          </cell>
          <cell r="S215">
            <v>8435</v>
          </cell>
          <cell r="U215">
            <v>0.05</v>
          </cell>
          <cell r="V215" t="str">
            <v>고케</v>
          </cell>
          <cell r="W215">
            <v>7.9200000000000007E-2</v>
          </cell>
        </row>
        <row r="216">
          <cell r="A216">
            <v>216</v>
          </cell>
          <cell r="C216" t="str">
            <v>고압케이블</v>
          </cell>
          <cell r="E216" t="str">
            <v>m</v>
          </cell>
          <cell r="H216">
            <v>799</v>
          </cell>
          <cell r="I216">
            <v>11056</v>
          </cell>
          <cell r="J216">
            <v>852</v>
          </cell>
          <cell r="S216">
            <v>11056</v>
          </cell>
          <cell r="U216">
            <v>0.05</v>
          </cell>
          <cell r="V216" t="str">
            <v>고케</v>
          </cell>
          <cell r="W216">
            <v>9.4600000000000004E-2</v>
          </cell>
        </row>
        <row r="217">
          <cell r="A217">
            <v>217</v>
          </cell>
          <cell r="C217" t="str">
            <v>고압케이블</v>
          </cell>
          <cell r="D217" t="str">
            <v>3.3KV CV60sq/3C</v>
          </cell>
          <cell r="E217" t="str">
            <v>m</v>
          </cell>
          <cell r="H217">
            <v>799</v>
          </cell>
          <cell r="I217">
            <v>13744</v>
          </cell>
          <cell r="J217">
            <v>852</v>
          </cell>
          <cell r="K217">
            <v>15340</v>
          </cell>
          <cell r="S217">
            <v>13744</v>
          </cell>
          <cell r="U217">
            <v>0.05</v>
          </cell>
          <cell r="V217" t="str">
            <v>고케</v>
          </cell>
          <cell r="W217">
            <v>0.10780000000000001</v>
          </cell>
        </row>
        <row r="218">
          <cell r="A218">
            <v>218</v>
          </cell>
          <cell r="C218" t="str">
            <v>고압케이블</v>
          </cell>
          <cell r="E218" t="str">
            <v>m</v>
          </cell>
          <cell r="H218">
            <v>799</v>
          </cell>
          <cell r="I218">
            <v>15041</v>
          </cell>
          <cell r="J218">
            <v>852</v>
          </cell>
          <cell r="S218">
            <v>15041</v>
          </cell>
          <cell r="U218">
            <v>0.05</v>
          </cell>
          <cell r="V218" t="str">
            <v>고케</v>
          </cell>
          <cell r="W218">
            <v>0.13200000000000001</v>
          </cell>
        </row>
        <row r="219">
          <cell r="A219">
            <v>219</v>
          </cell>
          <cell r="C219" t="str">
            <v>고압케이블</v>
          </cell>
          <cell r="D219" t="str">
            <v>3.3KV CV100sq/3C</v>
          </cell>
          <cell r="E219" t="str">
            <v>m</v>
          </cell>
          <cell r="H219">
            <v>799</v>
          </cell>
          <cell r="I219">
            <v>19498</v>
          </cell>
          <cell r="J219">
            <v>852</v>
          </cell>
          <cell r="K219">
            <v>22061</v>
          </cell>
          <cell r="S219">
            <v>19498</v>
          </cell>
          <cell r="U219">
            <v>0.05</v>
          </cell>
          <cell r="V219" t="str">
            <v>고케</v>
          </cell>
          <cell r="W219">
            <v>0.15620000000000001</v>
          </cell>
        </row>
        <row r="220">
          <cell r="A220">
            <v>220</v>
          </cell>
          <cell r="C220" t="str">
            <v>고압케이블</v>
          </cell>
          <cell r="E220" t="str">
            <v>m</v>
          </cell>
          <cell r="H220">
            <v>799</v>
          </cell>
          <cell r="I220">
            <v>21790</v>
          </cell>
          <cell r="J220">
            <v>852</v>
          </cell>
          <cell r="S220">
            <v>21790</v>
          </cell>
          <cell r="U220">
            <v>0.05</v>
          </cell>
          <cell r="V220" t="str">
            <v>고케</v>
          </cell>
          <cell r="W220">
            <v>0.18480000000000002</v>
          </cell>
        </row>
        <row r="221">
          <cell r="A221">
            <v>221</v>
          </cell>
          <cell r="C221" t="str">
            <v>고압케이블</v>
          </cell>
          <cell r="D221" t="str">
            <v>3.3KV CV150sq/3C</v>
          </cell>
          <cell r="E221" t="str">
            <v>m</v>
          </cell>
          <cell r="H221">
            <v>799</v>
          </cell>
          <cell r="I221">
            <v>31069</v>
          </cell>
          <cell r="J221">
            <v>852</v>
          </cell>
          <cell r="K221">
            <v>29706</v>
          </cell>
          <cell r="S221">
            <v>29706</v>
          </cell>
          <cell r="U221">
            <v>0.05</v>
          </cell>
          <cell r="V221" t="str">
            <v>고케</v>
          </cell>
          <cell r="W221">
            <v>0.21340000000000003</v>
          </cell>
        </row>
        <row r="222">
          <cell r="A222">
            <v>222</v>
          </cell>
          <cell r="C222" t="str">
            <v>고압케이블</v>
          </cell>
          <cell r="D222" t="str">
            <v>3.3KV CV200sq/3C</v>
          </cell>
          <cell r="E222" t="str">
            <v>m</v>
          </cell>
          <cell r="H222">
            <v>799</v>
          </cell>
          <cell r="I222">
            <v>32892</v>
          </cell>
          <cell r="J222">
            <v>852</v>
          </cell>
          <cell r="K222">
            <v>36836</v>
          </cell>
          <cell r="S222">
            <v>32892</v>
          </cell>
          <cell r="U222">
            <v>0.05</v>
          </cell>
          <cell r="V222" t="str">
            <v>고케</v>
          </cell>
          <cell r="W222">
            <v>0.25740000000000002</v>
          </cell>
        </row>
        <row r="223">
          <cell r="A223">
            <v>223</v>
          </cell>
          <cell r="C223" t="str">
            <v>고압케이블</v>
          </cell>
          <cell r="D223" t="str">
            <v>3.3KV CV250sq/3C</v>
          </cell>
          <cell r="E223" t="str">
            <v>m</v>
          </cell>
          <cell r="H223">
            <v>799</v>
          </cell>
          <cell r="I223">
            <v>46142</v>
          </cell>
          <cell r="J223">
            <v>852</v>
          </cell>
          <cell r="K223">
            <v>49771</v>
          </cell>
          <cell r="S223">
            <v>46142</v>
          </cell>
          <cell r="U223">
            <v>0.05</v>
          </cell>
          <cell r="V223" t="str">
            <v>고케</v>
          </cell>
          <cell r="W223">
            <v>0.31240000000000001</v>
          </cell>
        </row>
        <row r="224">
          <cell r="A224">
            <v>224</v>
          </cell>
          <cell r="S224" t="str">
            <v/>
          </cell>
        </row>
        <row r="225">
          <cell r="A225">
            <v>225</v>
          </cell>
          <cell r="S225" t="str">
            <v/>
          </cell>
        </row>
        <row r="226">
          <cell r="A226">
            <v>226</v>
          </cell>
          <cell r="B226" t="str">
            <v>옥외</v>
          </cell>
          <cell r="C226" t="str">
            <v>고압케이블</v>
          </cell>
          <cell r="D226" t="str">
            <v>3.3KV CV8sq/1C</v>
          </cell>
          <cell r="E226" t="str">
            <v>m</v>
          </cell>
          <cell r="H226">
            <v>799</v>
          </cell>
          <cell r="I226">
            <v>1378</v>
          </cell>
          <cell r="J226">
            <v>851</v>
          </cell>
          <cell r="K226">
            <v>1944</v>
          </cell>
          <cell r="S226">
            <v>1378</v>
          </cell>
          <cell r="U226">
            <v>0.03</v>
          </cell>
          <cell r="V226" t="str">
            <v>고케</v>
          </cell>
          <cell r="W226">
            <v>1.5400000000000002E-2</v>
          </cell>
        </row>
        <row r="227">
          <cell r="A227">
            <v>227</v>
          </cell>
          <cell r="B227" t="str">
            <v>옥외</v>
          </cell>
          <cell r="C227" t="str">
            <v>고압케이블</v>
          </cell>
          <cell r="D227" t="str">
            <v>3.3KV CV14sq/1C</v>
          </cell>
          <cell r="E227" t="str">
            <v>m</v>
          </cell>
          <cell r="H227">
            <v>799</v>
          </cell>
          <cell r="I227">
            <v>1767</v>
          </cell>
          <cell r="J227">
            <v>851</v>
          </cell>
          <cell r="K227">
            <v>2577</v>
          </cell>
          <cell r="S227">
            <v>1767</v>
          </cell>
          <cell r="U227">
            <v>0.03</v>
          </cell>
          <cell r="V227" t="str">
            <v>고케</v>
          </cell>
          <cell r="W227">
            <v>2.2000000000000002E-2</v>
          </cell>
        </row>
        <row r="228">
          <cell r="A228">
            <v>228</v>
          </cell>
          <cell r="B228" t="str">
            <v>옥외</v>
          </cell>
          <cell r="C228" t="str">
            <v>고압케이블</v>
          </cell>
          <cell r="D228" t="str">
            <v>3.3KV CV22sq/1C</v>
          </cell>
          <cell r="E228" t="str">
            <v>m</v>
          </cell>
          <cell r="H228">
            <v>799</v>
          </cell>
          <cell r="I228">
            <v>2129</v>
          </cell>
          <cell r="J228">
            <v>851</v>
          </cell>
          <cell r="K228">
            <v>3017</v>
          </cell>
          <cell r="S228">
            <v>2129</v>
          </cell>
          <cell r="U228">
            <v>0.03</v>
          </cell>
          <cell r="V228" t="str">
            <v>고케</v>
          </cell>
          <cell r="W228">
            <v>2.86E-2</v>
          </cell>
        </row>
        <row r="229">
          <cell r="A229">
            <v>229</v>
          </cell>
          <cell r="B229" t="str">
            <v>옥외</v>
          </cell>
          <cell r="C229" t="str">
            <v>고압케이블</v>
          </cell>
          <cell r="D229" t="str">
            <v>3.3KV CV30sq/1C</v>
          </cell>
          <cell r="E229" t="str">
            <v>m</v>
          </cell>
          <cell r="H229">
            <v>799</v>
          </cell>
          <cell r="I229">
            <v>2567</v>
          </cell>
          <cell r="J229">
            <v>851</v>
          </cell>
          <cell r="S229">
            <v>2567</v>
          </cell>
          <cell r="U229">
            <v>0.03</v>
          </cell>
          <cell r="V229" t="str">
            <v>고케</v>
          </cell>
          <cell r="W229">
            <v>3.3000000000000002E-2</v>
          </cell>
        </row>
        <row r="230">
          <cell r="A230">
            <v>230</v>
          </cell>
          <cell r="B230" t="str">
            <v>옥외</v>
          </cell>
          <cell r="C230" t="str">
            <v>고압케이블</v>
          </cell>
          <cell r="D230" t="str">
            <v>3.3KV CV38sq/1C</v>
          </cell>
          <cell r="E230" t="str">
            <v>m</v>
          </cell>
          <cell r="H230">
            <v>799</v>
          </cell>
          <cell r="I230">
            <v>3088</v>
          </cell>
          <cell r="J230">
            <v>851</v>
          </cell>
          <cell r="K230">
            <v>4223</v>
          </cell>
          <cell r="S230">
            <v>3088</v>
          </cell>
          <cell r="U230">
            <v>0.03</v>
          </cell>
          <cell r="V230" t="str">
            <v>고케</v>
          </cell>
          <cell r="W230">
            <v>3.9600000000000003E-2</v>
          </cell>
        </row>
        <row r="231">
          <cell r="A231">
            <v>231</v>
          </cell>
          <cell r="B231" t="str">
            <v>옥외</v>
          </cell>
          <cell r="C231" t="str">
            <v>고압케이블</v>
          </cell>
          <cell r="D231" t="str">
            <v>3.3KV CV50sq/1C</v>
          </cell>
          <cell r="E231" t="str">
            <v>m</v>
          </cell>
          <cell r="H231">
            <v>799</v>
          </cell>
          <cell r="I231">
            <v>3803</v>
          </cell>
          <cell r="J231">
            <v>851</v>
          </cell>
          <cell r="S231">
            <v>3803</v>
          </cell>
          <cell r="U231">
            <v>0.03</v>
          </cell>
          <cell r="V231" t="str">
            <v>고케</v>
          </cell>
          <cell r="W231">
            <v>4.7300000000000002E-2</v>
          </cell>
        </row>
        <row r="232">
          <cell r="A232">
            <v>232</v>
          </cell>
          <cell r="B232" t="str">
            <v>옥외</v>
          </cell>
          <cell r="C232" t="str">
            <v>고압케이블</v>
          </cell>
          <cell r="D232" t="str">
            <v>3.3KV CV60sq/1C</v>
          </cell>
          <cell r="E232" t="str">
            <v>m</v>
          </cell>
          <cell r="H232">
            <v>799</v>
          </cell>
          <cell r="I232">
            <v>4611</v>
          </cell>
          <cell r="J232">
            <v>851</v>
          </cell>
          <cell r="K232">
            <v>5619</v>
          </cell>
          <cell r="S232">
            <v>4611</v>
          </cell>
          <cell r="U232">
            <v>0.03</v>
          </cell>
          <cell r="V232" t="str">
            <v>고케</v>
          </cell>
          <cell r="W232">
            <v>5.3900000000000003E-2</v>
          </cell>
        </row>
        <row r="233">
          <cell r="A233">
            <v>233</v>
          </cell>
          <cell r="B233" t="str">
            <v>옥외</v>
          </cell>
          <cell r="C233" t="str">
            <v>고압케이블</v>
          </cell>
          <cell r="D233" t="str">
            <v>3.3KV CV80sq/1C</v>
          </cell>
          <cell r="E233" t="str">
            <v>m</v>
          </cell>
          <cell r="H233">
            <v>799</v>
          </cell>
          <cell r="I233">
            <v>5071</v>
          </cell>
          <cell r="J233">
            <v>851</v>
          </cell>
          <cell r="S233">
            <v>5071</v>
          </cell>
          <cell r="U233">
            <v>0.03</v>
          </cell>
          <cell r="V233" t="str">
            <v>고케</v>
          </cell>
          <cell r="W233">
            <v>6.6000000000000003E-2</v>
          </cell>
        </row>
        <row r="234">
          <cell r="A234">
            <v>234</v>
          </cell>
          <cell r="B234" t="str">
            <v>옥외</v>
          </cell>
          <cell r="C234" t="str">
            <v>고압케이블</v>
          </cell>
          <cell r="D234" t="str">
            <v>3.3KV CV100sq/1C</v>
          </cell>
          <cell r="E234" t="str">
            <v>m</v>
          </cell>
          <cell r="H234">
            <v>799</v>
          </cell>
          <cell r="I234">
            <v>6052</v>
          </cell>
          <cell r="J234">
            <v>851</v>
          </cell>
          <cell r="K234">
            <v>6799</v>
          </cell>
          <cell r="S234">
            <v>6052</v>
          </cell>
          <cell r="U234">
            <v>0.03</v>
          </cell>
          <cell r="V234" t="str">
            <v>고케</v>
          </cell>
          <cell r="W234">
            <v>7.8100000000000003E-2</v>
          </cell>
        </row>
        <row r="235">
          <cell r="A235">
            <v>235</v>
          </cell>
          <cell r="B235" t="str">
            <v>옥외</v>
          </cell>
          <cell r="C235" t="str">
            <v>고압케이블</v>
          </cell>
          <cell r="D235" t="str">
            <v>3.3KV CV125sq/1C</v>
          </cell>
          <cell r="E235" t="str">
            <v>m</v>
          </cell>
          <cell r="H235">
            <v>799</v>
          </cell>
          <cell r="I235">
            <v>8295</v>
          </cell>
          <cell r="J235">
            <v>851</v>
          </cell>
          <cell r="S235">
            <v>8295</v>
          </cell>
          <cell r="U235">
            <v>0.03</v>
          </cell>
          <cell r="V235" t="str">
            <v>고케</v>
          </cell>
          <cell r="W235">
            <v>9.240000000000001E-2</v>
          </cell>
        </row>
        <row r="236">
          <cell r="A236">
            <v>236</v>
          </cell>
          <cell r="B236" t="str">
            <v>옥외</v>
          </cell>
          <cell r="C236" t="str">
            <v>고압케이블</v>
          </cell>
          <cell r="D236" t="str">
            <v>3.3KV CV150sq/1C</v>
          </cell>
          <cell r="E236" t="str">
            <v>m</v>
          </cell>
          <cell r="H236">
            <v>799</v>
          </cell>
          <cell r="I236">
            <v>9817</v>
          </cell>
          <cell r="J236">
            <v>851</v>
          </cell>
          <cell r="K236">
            <v>10622</v>
          </cell>
          <cell r="S236">
            <v>9817</v>
          </cell>
          <cell r="U236">
            <v>0.03</v>
          </cell>
          <cell r="V236" t="str">
            <v>고케</v>
          </cell>
          <cell r="W236">
            <v>0.10670000000000002</v>
          </cell>
        </row>
        <row r="237">
          <cell r="A237">
            <v>237</v>
          </cell>
          <cell r="B237" t="str">
            <v>옥외</v>
          </cell>
          <cell r="C237" t="str">
            <v>고압케이블</v>
          </cell>
          <cell r="D237" t="str">
            <v>3.3KV CV200sq/1C</v>
          </cell>
          <cell r="E237" t="str">
            <v>m</v>
          </cell>
          <cell r="H237">
            <v>799</v>
          </cell>
          <cell r="I237">
            <v>13314</v>
          </cell>
          <cell r="J237">
            <v>851</v>
          </cell>
          <cell r="K237">
            <v>13334</v>
          </cell>
          <cell r="S237">
            <v>13314</v>
          </cell>
          <cell r="U237">
            <v>0.03</v>
          </cell>
          <cell r="V237" t="str">
            <v>고케</v>
          </cell>
          <cell r="W237">
            <v>0.12870000000000001</v>
          </cell>
        </row>
        <row r="238">
          <cell r="A238">
            <v>238</v>
          </cell>
          <cell r="B238" t="str">
            <v>옥외</v>
          </cell>
          <cell r="C238" t="str">
            <v>고압케이블</v>
          </cell>
          <cell r="D238" t="str">
            <v>3.3KV CV250sq/1C</v>
          </cell>
          <cell r="E238" t="str">
            <v>m</v>
          </cell>
          <cell r="H238">
            <v>799</v>
          </cell>
          <cell r="I238">
            <v>16298</v>
          </cell>
          <cell r="J238">
            <v>851</v>
          </cell>
          <cell r="K238">
            <v>15940</v>
          </cell>
          <cell r="S238">
            <v>15940</v>
          </cell>
          <cell r="U238">
            <v>0.03</v>
          </cell>
          <cell r="V238" t="str">
            <v>고케</v>
          </cell>
          <cell r="W238">
            <v>0.15620000000000001</v>
          </cell>
        </row>
        <row r="239">
          <cell r="A239">
            <v>239</v>
          </cell>
          <cell r="S239" t="str">
            <v/>
          </cell>
        </row>
        <row r="240">
          <cell r="A240">
            <v>240</v>
          </cell>
          <cell r="S240" t="str">
            <v/>
          </cell>
        </row>
        <row r="241">
          <cell r="A241">
            <v>241</v>
          </cell>
          <cell r="B241" t="str">
            <v>옥외</v>
          </cell>
          <cell r="C241" t="str">
            <v>고압케이블</v>
          </cell>
          <cell r="D241" t="str">
            <v>3.3KV CV8sq/3C</v>
          </cell>
          <cell r="E241" t="str">
            <v>m</v>
          </cell>
          <cell r="H241">
            <v>799</v>
          </cell>
          <cell r="I241">
            <v>3544</v>
          </cell>
          <cell r="J241">
            <v>851</v>
          </cell>
          <cell r="K241">
            <v>6691</v>
          </cell>
          <cell r="S241">
            <v>3544</v>
          </cell>
          <cell r="U241">
            <v>0.03</v>
          </cell>
          <cell r="V241" t="str">
            <v>고케</v>
          </cell>
          <cell r="W241">
            <v>3.0800000000000004E-2</v>
          </cell>
        </row>
        <row r="242">
          <cell r="A242">
            <v>242</v>
          </cell>
          <cell r="B242" t="str">
            <v>옥외</v>
          </cell>
          <cell r="C242" t="str">
            <v>고압케이블</v>
          </cell>
          <cell r="D242" t="str">
            <v>3.3KV CV14sq/3C</v>
          </cell>
          <cell r="E242" t="str">
            <v>m</v>
          </cell>
          <cell r="H242">
            <v>799</v>
          </cell>
          <cell r="I242">
            <v>4813</v>
          </cell>
          <cell r="J242">
            <v>851</v>
          </cell>
          <cell r="K242">
            <v>8676</v>
          </cell>
          <cell r="S242">
            <v>4813</v>
          </cell>
          <cell r="U242">
            <v>0.03</v>
          </cell>
          <cell r="V242" t="str">
            <v>고케</v>
          </cell>
          <cell r="W242">
            <v>4.4000000000000004E-2</v>
          </cell>
        </row>
        <row r="243">
          <cell r="A243">
            <v>243</v>
          </cell>
          <cell r="B243" t="str">
            <v>옥외</v>
          </cell>
          <cell r="C243" t="str">
            <v>고압케이블</v>
          </cell>
          <cell r="D243" t="str">
            <v>3.3KV CV22sq/3C</v>
          </cell>
          <cell r="E243" t="str">
            <v>m</v>
          </cell>
          <cell r="H243">
            <v>799</v>
          </cell>
          <cell r="I243">
            <v>6064</v>
          </cell>
          <cell r="J243">
            <v>852</v>
          </cell>
          <cell r="K243">
            <v>10281</v>
          </cell>
          <cell r="S243">
            <v>6064</v>
          </cell>
          <cell r="U243">
            <v>0.03</v>
          </cell>
          <cell r="V243" t="str">
            <v>고케</v>
          </cell>
          <cell r="W243">
            <v>5.7200000000000001E-2</v>
          </cell>
        </row>
        <row r="244">
          <cell r="A244">
            <v>244</v>
          </cell>
          <cell r="B244" t="str">
            <v>옥외</v>
          </cell>
          <cell r="C244" t="str">
            <v>고압케이블</v>
          </cell>
          <cell r="D244" t="str">
            <v>3.3KV CV30sq/3C</v>
          </cell>
          <cell r="E244" t="str">
            <v>m</v>
          </cell>
          <cell r="H244">
            <v>799</v>
          </cell>
          <cell r="I244">
            <v>7168</v>
          </cell>
          <cell r="J244">
            <v>852</v>
          </cell>
          <cell r="S244">
            <v>7168</v>
          </cell>
          <cell r="U244">
            <v>0.03</v>
          </cell>
          <cell r="V244" t="str">
            <v>고케</v>
          </cell>
          <cell r="W244">
            <v>6.6000000000000003E-2</v>
          </cell>
        </row>
        <row r="245">
          <cell r="A245">
            <v>245</v>
          </cell>
          <cell r="B245" t="str">
            <v>옥외</v>
          </cell>
          <cell r="C245" t="str">
            <v>고압케이블</v>
          </cell>
          <cell r="D245" t="str">
            <v>3.3KV CV38sq/3C</v>
          </cell>
          <cell r="E245" t="str">
            <v>m</v>
          </cell>
          <cell r="H245">
            <v>799</v>
          </cell>
          <cell r="I245">
            <v>8435</v>
          </cell>
          <cell r="J245">
            <v>852</v>
          </cell>
          <cell r="K245">
            <v>13056</v>
          </cell>
          <cell r="S245">
            <v>8435</v>
          </cell>
          <cell r="U245">
            <v>0.03</v>
          </cell>
          <cell r="V245" t="str">
            <v>고케</v>
          </cell>
          <cell r="W245">
            <v>7.9200000000000007E-2</v>
          </cell>
        </row>
        <row r="246">
          <cell r="A246">
            <v>246</v>
          </cell>
          <cell r="B246" t="str">
            <v>옥외</v>
          </cell>
          <cell r="C246" t="str">
            <v>고압케이블</v>
          </cell>
          <cell r="D246" t="str">
            <v>3.3KV CV50sq/3C</v>
          </cell>
          <cell r="E246" t="str">
            <v>m</v>
          </cell>
          <cell r="H246">
            <v>799</v>
          </cell>
          <cell r="I246">
            <v>11056</v>
          </cell>
          <cell r="J246">
            <v>852</v>
          </cell>
          <cell r="S246">
            <v>11056</v>
          </cell>
          <cell r="U246">
            <v>0.03</v>
          </cell>
          <cell r="V246" t="str">
            <v>고케</v>
          </cell>
          <cell r="W246">
            <v>9.4600000000000004E-2</v>
          </cell>
        </row>
        <row r="247">
          <cell r="A247">
            <v>247</v>
          </cell>
          <cell r="B247" t="str">
            <v>옥외</v>
          </cell>
          <cell r="C247" t="str">
            <v>고압케이블</v>
          </cell>
          <cell r="D247" t="str">
            <v>3.3KV CV60sq/3C</v>
          </cell>
          <cell r="E247" t="str">
            <v>m</v>
          </cell>
          <cell r="H247">
            <v>799</v>
          </cell>
          <cell r="I247">
            <v>13744</v>
          </cell>
          <cell r="J247">
            <v>852</v>
          </cell>
          <cell r="K247">
            <v>15340</v>
          </cell>
          <cell r="S247">
            <v>13744</v>
          </cell>
          <cell r="U247">
            <v>0.03</v>
          </cell>
          <cell r="V247" t="str">
            <v>고케</v>
          </cell>
          <cell r="W247">
            <v>0.10780000000000001</v>
          </cell>
        </row>
        <row r="248">
          <cell r="A248">
            <v>248</v>
          </cell>
          <cell r="B248" t="str">
            <v>옥외</v>
          </cell>
          <cell r="C248" t="str">
            <v>고압케이블</v>
          </cell>
          <cell r="D248" t="str">
            <v>3.3KV CV80sq/3C</v>
          </cell>
          <cell r="E248" t="str">
            <v>m</v>
          </cell>
          <cell r="H248">
            <v>799</v>
          </cell>
          <cell r="I248">
            <v>15041</v>
          </cell>
          <cell r="J248">
            <v>852</v>
          </cell>
          <cell r="S248">
            <v>15041</v>
          </cell>
          <cell r="U248">
            <v>0.03</v>
          </cell>
          <cell r="V248" t="str">
            <v>고케</v>
          </cell>
          <cell r="W248">
            <v>0.13200000000000001</v>
          </cell>
        </row>
        <row r="249">
          <cell r="A249">
            <v>249</v>
          </cell>
          <cell r="B249" t="str">
            <v>옥외</v>
          </cell>
          <cell r="C249" t="str">
            <v>고압케이블</v>
          </cell>
          <cell r="D249" t="str">
            <v>3.3KV CV100sq/3C</v>
          </cell>
          <cell r="E249" t="str">
            <v>m</v>
          </cell>
          <cell r="H249">
            <v>799</v>
          </cell>
          <cell r="I249">
            <v>19498</v>
          </cell>
          <cell r="J249">
            <v>852</v>
          </cell>
          <cell r="K249">
            <v>22061</v>
          </cell>
          <cell r="S249">
            <v>19498</v>
          </cell>
          <cell r="U249">
            <v>0.03</v>
          </cell>
          <cell r="V249" t="str">
            <v>고케</v>
          </cell>
          <cell r="W249">
            <v>0.15620000000000001</v>
          </cell>
        </row>
        <row r="250">
          <cell r="A250">
            <v>250</v>
          </cell>
          <cell r="B250" t="str">
            <v>옥외</v>
          </cell>
          <cell r="C250" t="str">
            <v>고압케이블</v>
          </cell>
          <cell r="D250" t="str">
            <v>3.3KV CV125sq/3C</v>
          </cell>
          <cell r="E250" t="str">
            <v>m</v>
          </cell>
          <cell r="H250">
            <v>799</v>
          </cell>
          <cell r="I250">
            <v>21790</v>
          </cell>
          <cell r="J250">
            <v>852</v>
          </cell>
          <cell r="S250">
            <v>21790</v>
          </cell>
          <cell r="U250">
            <v>0.03</v>
          </cell>
          <cell r="V250" t="str">
            <v>고케</v>
          </cell>
          <cell r="W250">
            <v>0.18480000000000002</v>
          </cell>
        </row>
        <row r="251">
          <cell r="A251">
            <v>251</v>
          </cell>
          <cell r="B251" t="str">
            <v>옥외</v>
          </cell>
          <cell r="C251" t="str">
            <v>고압케이블</v>
          </cell>
          <cell r="D251" t="str">
            <v>3.3KV CV150sq/3C</v>
          </cell>
          <cell r="E251" t="str">
            <v>m</v>
          </cell>
          <cell r="H251">
            <v>799</v>
          </cell>
          <cell r="I251">
            <v>31069</v>
          </cell>
          <cell r="J251">
            <v>852</v>
          </cell>
          <cell r="K251">
            <v>29706</v>
          </cell>
          <cell r="S251">
            <v>29706</v>
          </cell>
          <cell r="U251">
            <v>0.03</v>
          </cell>
          <cell r="V251" t="str">
            <v>고케</v>
          </cell>
          <cell r="W251">
            <v>0.21340000000000003</v>
          </cell>
        </row>
        <row r="252">
          <cell r="A252">
            <v>252</v>
          </cell>
          <cell r="B252" t="str">
            <v>옥외</v>
          </cell>
          <cell r="C252" t="str">
            <v>고압케이블</v>
          </cell>
          <cell r="D252" t="str">
            <v>3.3KV CV200sq/3C</v>
          </cell>
          <cell r="E252" t="str">
            <v>m</v>
          </cell>
          <cell r="H252">
            <v>799</v>
          </cell>
          <cell r="I252">
            <v>32892</v>
          </cell>
          <cell r="J252">
            <v>852</v>
          </cell>
          <cell r="K252">
            <v>36836</v>
          </cell>
          <cell r="S252">
            <v>32892</v>
          </cell>
          <cell r="U252">
            <v>0.03</v>
          </cell>
          <cell r="V252" t="str">
            <v>고케</v>
          </cell>
          <cell r="W252">
            <v>0.25740000000000002</v>
          </cell>
        </row>
        <row r="253">
          <cell r="A253">
            <v>253</v>
          </cell>
          <cell r="B253" t="str">
            <v>옥외</v>
          </cell>
          <cell r="C253" t="str">
            <v>고압케이블</v>
          </cell>
          <cell r="D253" t="str">
            <v>3.3KV CV250sq/3C</v>
          </cell>
          <cell r="E253" t="str">
            <v>m</v>
          </cell>
          <cell r="H253">
            <v>799</v>
          </cell>
          <cell r="I253">
            <v>46142</v>
          </cell>
          <cell r="J253">
            <v>852</v>
          </cell>
          <cell r="K253">
            <v>49771</v>
          </cell>
          <cell r="S253">
            <v>46142</v>
          </cell>
          <cell r="U253">
            <v>0.03</v>
          </cell>
          <cell r="V253" t="str">
            <v>고케</v>
          </cell>
          <cell r="W253">
            <v>0.31240000000000001</v>
          </cell>
        </row>
        <row r="254">
          <cell r="A254">
            <v>254</v>
          </cell>
          <cell r="S254" t="str">
            <v/>
          </cell>
        </row>
        <row r="255">
          <cell r="A255">
            <v>255</v>
          </cell>
          <cell r="S255" t="str">
            <v/>
          </cell>
        </row>
        <row r="256">
          <cell r="A256">
            <v>256</v>
          </cell>
          <cell r="C256" t="str">
            <v>고압케이블</v>
          </cell>
          <cell r="D256" t="str">
            <v>6.9KV CV8sq/1C</v>
          </cell>
          <cell r="E256" t="str">
            <v>m</v>
          </cell>
          <cell r="H256">
            <v>799</v>
          </cell>
          <cell r="I256">
            <v>1890</v>
          </cell>
          <cell r="J256">
            <v>851</v>
          </cell>
          <cell r="K256">
            <v>1944</v>
          </cell>
          <cell r="S256">
            <v>1890</v>
          </cell>
          <cell r="U256">
            <v>0.05</v>
          </cell>
          <cell r="V256" t="str">
            <v>고케</v>
          </cell>
          <cell r="W256">
            <v>1.6799999999999999E-2</v>
          </cell>
        </row>
        <row r="257">
          <cell r="A257">
            <v>257</v>
          </cell>
          <cell r="C257" t="str">
            <v>고압케이블</v>
          </cell>
          <cell r="D257" t="str">
            <v>6.9KV CV14sq/1C</v>
          </cell>
          <cell r="E257" t="str">
            <v>m</v>
          </cell>
          <cell r="H257">
            <v>799</v>
          </cell>
          <cell r="I257">
            <v>2506</v>
          </cell>
          <cell r="J257">
            <v>851</v>
          </cell>
          <cell r="K257">
            <v>2577</v>
          </cell>
          <cell r="S257">
            <v>2506</v>
          </cell>
          <cell r="U257">
            <v>0.05</v>
          </cell>
          <cell r="V257" t="str">
            <v>고케</v>
          </cell>
          <cell r="W257">
            <v>2.4E-2</v>
          </cell>
        </row>
        <row r="258">
          <cell r="A258">
            <v>258</v>
          </cell>
          <cell r="C258" t="str">
            <v>고압케이블</v>
          </cell>
          <cell r="D258" t="str">
            <v>6.9KV CV22sq/1C</v>
          </cell>
          <cell r="E258" t="str">
            <v>m</v>
          </cell>
          <cell r="H258">
            <v>799</v>
          </cell>
          <cell r="I258">
            <v>2933</v>
          </cell>
          <cell r="J258">
            <v>851</v>
          </cell>
          <cell r="K258">
            <v>3017</v>
          </cell>
          <cell r="S258">
            <v>2933</v>
          </cell>
          <cell r="U258">
            <v>0.05</v>
          </cell>
          <cell r="V258" t="str">
            <v>고케</v>
          </cell>
          <cell r="W258">
            <v>3.1199999999999999E-2</v>
          </cell>
        </row>
        <row r="259">
          <cell r="A259">
            <v>259</v>
          </cell>
          <cell r="C259" t="str">
            <v>고압케이블</v>
          </cell>
          <cell r="D259" t="str">
            <v>6.9KV CV30sq/1C</v>
          </cell>
          <cell r="E259" t="str">
            <v>m</v>
          </cell>
          <cell r="H259">
            <v>799</v>
          </cell>
          <cell r="I259">
            <v>3394</v>
          </cell>
          <cell r="J259">
            <v>851</v>
          </cell>
          <cell r="S259">
            <v>3394</v>
          </cell>
          <cell r="U259">
            <v>0.05</v>
          </cell>
          <cell r="V259" t="str">
            <v>고케</v>
          </cell>
          <cell r="W259">
            <v>3.5999999999999997E-2</v>
          </cell>
        </row>
        <row r="260">
          <cell r="A260">
            <v>260</v>
          </cell>
          <cell r="C260" t="str">
            <v>고압케이블</v>
          </cell>
          <cell r="D260" t="str">
            <v>6.9KV CV38sq/1C</v>
          </cell>
          <cell r="E260" t="str">
            <v>m</v>
          </cell>
          <cell r="H260">
            <v>799</v>
          </cell>
          <cell r="I260">
            <v>4106</v>
          </cell>
          <cell r="J260">
            <v>851</v>
          </cell>
          <cell r="K260">
            <v>4223</v>
          </cell>
          <cell r="S260">
            <v>4106</v>
          </cell>
          <cell r="U260">
            <v>0.05</v>
          </cell>
          <cell r="V260" t="str">
            <v>고케</v>
          </cell>
          <cell r="W260">
            <v>4.3199999999999995E-2</v>
          </cell>
        </row>
        <row r="261">
          <cell r="A261">
            <v>261</v>
          </cell>
          <cell r="C261" t="str">
            <v>고압케이블</v>
          </cell>
          <cell r="D261" t="str">
            <v>6.9KV CV50sq/1C</v>
          </cell>
          <cell r="E261" t="str">
            <v>m</v>
          </cell>
          <cell r="H261">
            <v>799</v>
          </cell>
          <cell r="I261">
            <v>5162</v>
          </cell>
          <cell r="J261">
            <v>851</v>
          </cell>
          <cell r="S261">
            <v>5162</v>
          </cell>
          <cell r="U261">
            <v>0.05</v>
          </cell>
          <cell r="V261" t="str">
            <v>고케</v>
          </cell>
          <cell r="W261">
            <v>5.1599999999999993E-2</v>
          </cell>
        </row>
        <row r="262">
          <cell r="A262">
            <v>262</v>
          </cell>
          <cell r="C262" t="str">
            <v>고압케이블</v>
          </cell>
          <cell r="D262" t="str">
            <v>6.9KV CV60sq/1C</v>
          </cell>
          <cell r="E262" t="str">
            <v>m</v>
          </cell>
          <cell r="H262">
            <v>799</v>
          </cell>
          <cell r="I262">
            <v>5463</v>
          </cell>
          <cell r="J262">
            <v>851</v>
          </cell>
          <cell r="K262">
            <v>5619</v>
          </cell>
          <cell r="S262">
            <v>5463</v>
          </cell>
          <cell r="U262">
            <v>0.05</v>
          </cell>
          <cell r="V262" t="str">
            <v>고케</v>
          </cell>
          <cell r="W262">
            <v>5.8799999999999998E-2</v>
          </cell>
        </row>
        <row r="263">
          <cell r="A263">
            <v>263</v>
          </cell>
          <cell r="C263" t="str">
            <v>고압케이블</v>
          </cell>
          <cell r="D263" t="str">
            <v>6.9KV CV80sq/1C</v>
          </cell>
          <cell r="E263" t="str">
            <v>m</v>
          </cell>
          <cell r="H263">
            <v>799</v>
          </cell>
          <cell r="I263">
            <v>6037</v>
          </cell>
          <cell r="J263">
            <v>851</v>
          </cell>
          <cell r="S263">
            <v>6037</v>
          </cell>
          <cell r="U263">
            <v>0.05</v>
          </cell>
          <cell r="V263" t="str">
            <v>고케</v>
          </cell>
          <cell r="W263">
            <v>7.1999999999999995E-2</v>
          </cell>
        </row>
        <row r="264">
          <cell r="A264">
            <v>264</v>
          </cell>
          <cell r="C264" t="str">
            <v>고압케이블</v>
          </cell>
          <cell r="D264" t="str">
            <v>6.9KV CV100sq/1C</v>
          </cell>
          <cell r="E264" t="str">
            <v>m</v>
          </cell>
          <cell r="H264">
            <v>799</v>
          </cell>
          <cell r="I264">
            <v>6610</v>
          </cell>
          <cell r="J264">
            <v>851</v>
          </cell>
          <cell r="K264">
            <v>6799</v>
          </cell>
          <cell r="S264">
            <v>6610</v>
          </cell>
          <cell r="U264">
            <v>0.05</v>
          </cell>
          <cell r="V264" t="str">
            <v>고케</v>
          </cell>
          <cell r="W264">
            <v>8.5199999999999984E-2</v>
          </cell>
        </row>
        <row r="265">
          <cell r="A265">
            <v>265</v>
          </cell>
          <cell r="C265" t="str">
            <v>고압케이블</v>
          </cell>
          <cell r="D265" t="str">
            <v>6.9KV CV125sq/1C</v>
          </cell>
          <cell r="E265" t="str">
            <v>m</v>
          </cell>
          <cell r="H265">
            <v>799</v>
          </cell>
          <cell r="I265">
            <v>7796</v>
          </cell>
          <cell r="J265">
            <v>851</v>
          </cell>
          <cell r="S265">
            <v>7796</v>
          </cell>
          <cell r="U265">
            <v>0.05</v>
          </cell>
          <cell r="V265" t="str">
            <v>고케</v>
          </cell>
          <cell r="W265">
            <v>0.1008</v>
          </cell>
        </row>
        <row r="266">
          <cell r="A266">
            <v>266</v>
          </cell>
          <cell r="C266" t="str">
            <v>고압케이블</v>
          </cell>
          <cell r="D266" t="str">
            <v>6.9KV CV150sq/1C</v>
          </cell>
          <cell r="E266" t="str">
            <v>m</v>
          </cell>
          <cell r="H266">
            <v>799</v>
          </cell>
          <cell r="I266">
            <v>10327</v>
          </cell>
          <cell r="J266">
            <v>851</v>
          </cell>
          <cell r="K266">
            <v>10622</v>
          </cell>
          <cell r="S266">
            <v>10327</v>
          </cell>
          <cell r="U266">
            <v>0.05</v>
          </cell>
          <cell r="V266" t="str">
            <v>고케</v>
          </cell>
          <cell r="W266">
            <v>0.1164</v>
          </cell>
        </row>
        <row r="267">
          <cell r="A267">
            <v>267</v>
          </cell>
          <cell r="C267" t="str">
            <v>고압케이블</v>
          </cell>
          <cell r="D267" t="str">
            <v>6.9KV CV200sq/1C</v>
          </cell>
          <cell r="E267" t="str">
            <v>m</v>
          </cell>
          <cell r="H267">
            <v>799</v>
          </cell>
          <cell r="I267">
            <v>12964</v>
          </cell>
          <cell r="J267">
            <v>851</v>
          </cell>
          <cell r="K267">
            <v>13334</v>
          </cell>
          <cell r="S267">
            <v>12964</v>
          </cell>
          <cell r="U267">
            <v>0.05</v>
          </cell>
          <cell r="V267" t="str">
            <v>고케</v>
          </cell>
          <cell r="W267">
            <v>0.1404</v>
          </cell>
        </row>
        <row r="268">
          <cell r="A268">
            <v>268</v>
          </cell>
          <cell r="C268" t="str">
            <v>고압케이블</v>
          </cell>
          <cell r="D268" t="str">
            <v>6.9KV CV250sq/1C</v>
          </cell>
          <cell r="E268" t="str">
            <v>m</v>
          </cell>
          <cell r="H268">
            <v>799</v>
          </cell>
          <cell r="I268">
            <v>15498</v>
          </cell>
          <cell r="J268">
            <v>851</v>
          </cell>
          <cell r="K268">
            <v>15940</v>
          </cell>
          <cell r="S268">
            <v>15498</v>
          </cell>
          <cell r="U268">
            <v>0.05</v>
          </cell>
          <cell r="V268" t="str">
            <v>고케</v>
          </cell>
          <cell r="W268">
            <v>0.17039999999999997</v>
          </cell>
        </row>
        <row r="269">
          <cell r="A269">
            <v>269</v>
          </cell>
          <cell r="S269" t="str">
            <v/>
          </cell>
        </row>
        <row r="270">
          <cell r="A270">
            <v>270</v>
          </cell>
          <cell r="S270" t="str">
            <v/>
          </cell>
        </row>
        <row r="271">
          <cell r="A271">
            <v>271</v>
          </cell>
          <cell r="C271" t="str">
            <v>고압케이블</v>
          </cell>
          <cell r="D271" t="str">
            <v>6.9KV CV8sq/3C</v>
          </cell>
          <cell r="E271" t="str">
            <v>m</v>
          </cell>
          <cell r="H271">
            <v>799</v>
          </cell>
          <cell r="I271">
            <v>6505</v>
          </cell>
          <cell r="J271">
            <v>851</v>
          </cell>
          <cell r="K271">
            <v>6691</v>
          </cell>
          <cell r="S271">
            <v>6505</v>
          </cell>
          <cell r="U271">
            <v>0.05</v>
          </cell>
          <cell r="V271" t="str">
            <v>고케</v>
          </cell>
          <cell r="W271">
            <v>3.3599999999999998E-2</v>
          </cell>
        </row>
        <row r="272">
          <cell r="A272">
            <v>272</v>
          </cell>
          <cell r="C272" t="str">
            <v>고압케이블</v>
          </cell>
          <cell r="D272" t="str">
            <v>6.9KV CV14sq/3C</v>
          </cell>
          <cell r="E272" t="str">
            <v>m</v>
          </cell>
          <cell r="H272">
            <v>799</v>
          </cell>
          <cell r="I272">
            <v>8435</v>
          </cell>
          <cell r="J272">
            <v>851</v>
          </cell>
          <cell r="K272">
            <v>8676</v>
          </cell>
          <cell r="S272">
            <v>8435</v>
          </cell>
          <cell r="U272">
            <v>0.05</v>
          </cell>
          <cell r="V272" t="str">
            <v>고케</v>
          </cell>
          <cell r="W272">
            <v>4.8000000000000001E-2</v>
          </cell>
        </row>
        <row r="273">
          <cell r="A273">
            <v>273</v>
          </cell>
          <cell r="C273" t="str">
            <v>고압케이블</v>
          </cell>
          <cell r="D273" t="str">
            <v>6.9KV CV22sq/3C</v>
          </cell>
          <cell r="E273" t="str">
            <v>m</v>
          </cell>
          <cell r="H273">
            <v>799</v>
          </cell>
          <cell r="I273">
            <v>9996</v>
          </cell>
          <cell r="J273">
            <v>852</v>
          </cell>
          <cell r="K273">
            <v>10281</v>
          </cell>
          <cell r="S273">
            <v>9996</v>
          </cell>
          <cell r="U273">
            <v>0.05</v>
          </cell>
          <cell r="V273" t="str">
            <v>고케</v>
          </cell>
          <cell r="W273">
            <v>6.2399999999999997E-2</v>
          </cell>
        </row>
        <row r="274">
          <cell r="A274">
            <v>274</v>
          </cell>
          <cell r="C274" t="str">
            <v>고압케이블</v>
          </cell>
          <cell r="D274" t="str">
            <v>6.9KV CV30sq/3C</v>
          </cell>
          <cell r="E274" t="str">
            <v>m</v>
          </cell>
          <cell r="H274">
            <v>799</v>
          </cell>
          <cell r="I274">
            <v>11108</v>
          </cell>
          <cell r="J274">
            <v>852</v>
          </cell>
          <cell r="S274">
            <v>11108</v>
          </cell>
          <cell r="U274">
            <v>0.05</v>
          </cell>
          <cell r="V274" t="str">
            <v>고케</v>
          </cell>
          <cell r="W274">
            <v>7.1999999999999995E-2</v>
          </cell>
        </row>
        <row r="275">
          <cell r="A275">
            <v>275</v>
          </cell>
          <cell r="C275" t="str">
            <v>고압케이블</v>
          </cell>
          <cell r="D275" t="str">
            <v>6.9KV CV38sq/3C</v>
          </cell>
          <cell r="E275" t="str">
            <v>m</v>
          </cell>
          <cell r="H275">
            <v>799</v>
          </cell>
          <cell r="I275">
            <v>12693</v>
          </cell>
          <cell r="J275">
            <v>852</v>
          </cell>
          <cell r="K275">
            <v>13056</v>
          </cell>
          <cell r="S275">
            <v>12693</v>
          </cell>
          <cell r="U275">
            <v>0.05</v>
          </cell>
          <cell r="V275" t="str">
            <v>고케</v>
          </cell>
          <cell r="W275">
            <v>8.6399999999999991E-2</v>
          </cell>
        </row>
        <row r="276">
          <cell r="A276">
            <v>276</v>
          </cell>
          <cell r="C276" t="str">
            <v>고압케이블</v>
          </cell>
          <cell r="D276" t="str">
            <v>6.9KV CV50sq/3C</v>
          </cell>
          <cell r="E276" t="str">
            <v>m</v>
          </cell>
          <cell r="H276">
            <v>799</v>
          </cell>
          <cell r="I276">
            <v>14159</v>
          </cell>
          <cell r="J276">
            <v>852</v>
          </cell>
          <cell r="S276">
            <v>14159</v>
          </cell>
          <cell r="U276">
            <v>0.05</v>
          </cell>
          <cell r="V276" t="str">
            <v>고케</v>
          </cell>
          <cell r="W276">
            <v>0.10319999999999999</v>
          </cell>
        </row>
        <row r="277">
          <cell r="A277">
            <v>277</v>
          </cell>
          <cell r="C277" t="str">
            <v>고압케이블</v>
          </cell>
          <cell r="D277" t="str">
            <v>6.9KV CV60sq/3C</v>
          </cell>
          <cell r="E277" t="str">
            <v>m</v>
          </cell>
          <cell r="H277">
            <v>799</v>
          </cell>
          <cell r="I277">
            <v>14914</v>
          </cell>
          <cell r="J277">
            <v>852</v>
          </cell>
          <cell r="K277">
            <v>15340</v>
          </cell>
          <cell r="S277">
            <v>14914</v>
          </cell>
          <cell r="U277">
            <v>0.05</v>
          </cell>
          <cell r="V277" t="str">
            <v>고케</v>
          </cell>
          <cell r="W277">
            <v>0.1176</v>
          </cell>
        </row>
        <row r="278">
          <cell r="A278">
            <v>278</v>
          </cell>
          <cell r="C278" t="str">
            <v>고압케이블</v>
          </cell>
          <cell r="D278" t="str">
            <v>6.9KV CV80sq/3C</v>
          </cell>
          <cell r="E278" t="str">
            <v>m</v>
          </cell>
          <cell r="H278">
            <v>799</v>
          </cell>
          <cell r="I278">
            <v>18345</v>
          </cell>
          <cell r="J278">
            <v>852</v>
          </cell>
          <cell r="S278">
            <v>18345</v>
          </cell>
          <cell r="U278">
            <v>0.05</v>
          </cell>
          <cell r="V278" t="str">
            <v>고케</v>
          </cell>
          <cell r="W278">
            <v>0.14399999999999999</v>
          </cell>
        </row>
        <row r="279">
          <cell r="A279">
            <v>279</v>
          </cell>
          <cell r="C279" t="str">
            <v>고압케이블</v>
          </cell>
          <cell r="D279" t="str">
            <v>6.9KV CV100sq/3C</v>
          </cell>
          <cell r="E279" t="str">
            <v>m</v>
          </cell>
          <cell r="H279">
            <v>799</v>
          </cell>
          <cell r="I279">
            <v>21448</v>
          </cell>
          <cell r="J279">
            <v>852</v>
          </cell>
          <cell r="K279">
            <v>22061</v>
          </cell>
          <cell r="S279">
            <v>21448</v>
          </cell>
          <cell r="U279">
            <v>0.05</v>
          </cell>
          <cell r="V279" t="str">
            <v>고케</v>
          </cell>
          <cell r="W279">
            <v>0.17039999999999997</v>
          </cell>
        </row>
        <row r="280">
          <cell r="A280">
            <v>280</v>
          </cell>
          <cell r="C280" t="str">
            <v>고압케이블</v>
          </cell>
          <cell r="D280" t="str">
            <v>6.9KV CV125sq/3C</v>
          </cell>
          <cell r="E280" t="str">
            <v>m</v>
          </cell>
          <cell r="H280">
            <v>799</v>
          </cell>
          <cell r="I280">
            <v>24633</v>
          </cell>
          <cell r="J280">
            <v>852</v>
          </cell>
          <cell r="S280">
            <v>24633</v>
          </cell>
          <cell r="U280">
            <v>0.05</v>
          </cell>
          <cell r="V280" t="str">
            <v>고케</v>
          </cell>
          <cell r="W280">
            <v>0.2016</v>
          </cell>
        </row>
        <row r="281">
          <cell r="A281">
            <v>281</v>
          </cell>
          <cell r="C281" t="str">
            <v>고압케이블</v>
          </cell>
          <cell r="D281" t="str">
            <v>6.9KV CV150sq/3C</v>
          </cell>
          <cell r="E281" t="str">
            <v>m</v>
          </cell>
          <cell r="H281">
            <v>799</v>
          </cell>
          <cell r="I281">
            <v>28881</v>
          </cell>
          <cell r="J281">
            <v>852</v>
          </cell>
          <cell r="K281">
            <v>29706</v>
          </cell>
          <cell r="S281">
            <v>28881</v>
          </cell>
          <cell r="U281">
            <v>0.05</v>
          </cell>
          <cell r="V281" t="str">
            <v>고케</v>
          </cell>
          <cell r="W281">
            <v>0.23280000000000001</v>
          </cell>
        </row>
        <row r="282">
          <cell r="A282">
            <v>282</v>
          </cell>
          <cell r="C282" t="str">
            <v>고압케이블</v>
          </cell>
          <cell r="D282" t="str">
            <v>6.9KV CV200sq/3C</v>
          </cell>
          <cell r="E282" t="str">
            <v>m</v>
          </cell>
          <cell r="H282">
            <v>799</v>
          </cell>
          <cell r="I282">
            <v>35813</v>
          </cell>
          <cell r="J282">
            <v>852</v>
          </cell>
          <cell r="K282">
            <v>36836</v>
          </cell>
          <cell r="S282">
            <v>35813</v>
          </cell>
          <cell r="U282">
            <v>0.05</v>
          </cell>
          <cell r="V282" t="str">
            <v>고케</v>
          </cell>
          <cell r="W282">
            <v>0.28079999999999999</v>
          </cell>
        </row>
        <row r="283">
          <cell r="A283">
            <v>283</v>
          </cell>
          <cell r="C283" t="str">
            <v>고압케이블</v>
          </cell>
          <cell r="D283" t="str">
            <v>6.9KV CV250sq/3C</v>
          </cell>
          <cell r="E283" t="str">
            <v>m</v>
          </cell>
          <cell r="H283">
            <v>799</v>
          </cell>
          <cell r="I283">
            <v>48389</v>
          </cell>
          <cell r="J283">
            <v>852</v>
          </cell>
          <cell r="K283">
            <v>49771</v>
          </cell>
          <cell r="S283">
            <v>48389</v>
          </cell>
          <cell r="U283">
            <v>0.05</v>
          </cell>
          <cell r="V283" t="str">
            <v>고케</v>
          </cell>
          <cell r="W283">
            <v>0.34079999999999994</v>
          </cell>
        </row>
        <row r="284">
          <cell r="A284">
            <v>284</v>
          </cell>
          <cell r="S284" t="str">
            <v/>
          </cell>
        </row>
        <row r="285">
          <cell r="A285">
            <v>285</v>
          </cell>
          <cell r="S285" t="str">
            <v/>
          </cell>
        </row>
        <row r="286">
          <cell r="A286">
            <v>286</v>
          </cell>
          <cell r="B286" t="str">
            <v>옥외</v>
          </cell>
          <cell r="C286" t="str">
            <v>고압케이블</v>
          </cell>
          <cell r="D286" t="str">
            <v>6.9KV CV8sq/1C</v>
          </cell>
          <cell r="E286" t="str">
            <v>m</v>
          </cell>
          <cell r="H286">
            <v>799</v>
          </cell>
          <cell r="I286">
            <v>1890</v>
          </cell>
          <cell r="J286">
            <v>851</v>
          </cell>
          <cell r="K286">
            <v>1944</v>
          </cell>
          <cell r="S286">
            <v>1890</v>
          </cell>
          <cell r="U286">
            <v>0.03</v>
          </cell>
          <cell r="V286" t="str">
            <v>고케</v>
          </cell>
          <cell r="W286">
            <v>1.6799999999999999E-2</v>
          </cell>
        </row>
        <row r="287">
          <cell r="A287">
            <v>287</v>
          </cell>
          <cell r="B287" t="str">
            <v>옥외</v>
          </cell>
          <cell r="C287" t="str">
            <v>고압케이블</v>
          </cell>
          <cell r="D287" t="str">
            <v>6.9KV CV14sq/1C</v>
          </cell>
          <cell r="E287" t="str">
            <v>m</v>
          </cell>
          <cell r="H287">
            <v>799</v>
          </cell>
          <cell r="I287">
            <v>2506</v>
          </cell>
          <cell r="J287">
            <v>851</v>
          </cell>
          <cell r="K287">
            <v>2577</v>
          </cell>
          <cell r="S287">
            <v>2506</v>
          </cell>
          <cell r="U287">
            <v>0.03</v>
          </cell>
          <cell r="V287" t="str">
            <v>고케</v>
          </cell>
          <cell r="W287">
            <v>2.4E-2</v>
          </cell>
        </row>
        <row r="288">
          <cell r="A288">
            <v>288</v>
          </cell>
          <cell r="B288" t="str">
            <v>옥외</v>
          </cell>
          <cell r="C288" t="str">
            <v>고압케이블</v>
          </cell>
          <cell r="D288" t="str">
            <v>6.9KV CV22sq/1C</v>
          </cell>
          <cell r="E288" t="str">
            <v>m</v>
          </cell>
          <cell r="H288">
            <v>799</v>
          </cell>
          <cell r="I288">
            <v>2933</v>
          </cell>
          <cell r="J288">
            <v>851</v>
          </cell>
          <cell r="K288">
            <v>3017</v>
          </cell>
          <cell r="S288">
            <v>2933</v>
          </cell>
          <cell r="U288">
            <v>0.03</v>
          </cell>
          <cell r="V288" t="str">
            <v>고케</v>
          </cell>
          <cell r="W288">
            <v>3.1199999999999999E-2</v>
          </cell>
        </row>
        <row r="289">
          <cell r="A289">
            <v>289</v>
          </cell>
          <cell r="B289" t="str">
            <v>옥외</v>
          </cell>
          <cell r="C289" t="str">
            <v>고압케이블</v>
          </cell>
          <cell r="D289" t="str">
            <v>6.9KV CV30sq/1C</v>
          </cell>
          <cell r="E289" t="str">
            <v>m</v>
          </cell>
          <cell r="H289">
            <v>799</v>
          </cell>
          <cell r="I289">
            <v>3394</v>
          </cell>
          <cell r="J289">
            <v>851</v>
          </cell>
          <cell r="S289">
            <v>3394</v>
          </cell>
          <cell r="U289">
            <v>0.03</v>
          </cell>
          <cell r="V289" t="str">
            <v>고케</v>
          </cell>
          <cell r="W289">
            <v>3.5999999999999997E-2</v>
          </cell>
        </row>
        <row r="290">
          <cell r="A290">
            <v>290</v>
          </cell>
          <cell r="B290" t="str">
            <v>옥외</v>
          </cell>
          <cell r="C290" t="str">
            <v>고압케이블</v>
          </cell>
          <cell r="D290" t="str">
            <v>6.9KV CV38sq/1C</v>
          </cell>
          <cell r="E290" t="str">
            <v>m</v>
          </cell>
          <cell r="H290">
            <v>799</v>
          </cell>
          <cell r="I290">
            <v>4106</v>
          </cell>
          <cell r="J290">
            <v>851</v>
          </cell>
          <cell r="K290">
            <v>4223</v>
          </cell>
          <cell r="S290">
            <v>4106</v>
          </cell>
          <cell r="U290">
            <v>0.03</v>
          </cell>
          <cell r="V290" t="str">
            <v>고케</v>
          </cell>
          <cell r="W290">
            <v>4.3199999999999995E-2</v>
          </cell>
        </row>
        <row r="291">
          <cell r="A291">
            <v>291</v>
          </cell>
          <cell r="B291" t="str">
            <v>옥외</v>
          </cell>
          <cell r="C291" t="str">
            <v>고압케이블</v>
          </cell>
          <cell r="D291" t="str">
            <v>6.9KV CV50sq/1C</v>
          </cell>
          <cell r="E291" t="str">
            <v>m</v>
          </cell>
          <cell r="H291">
            <v>799</v>
          </cell>
          <cell r="I291">
            <v>5162</v>
          </cell>
          <cell r="J291">
            <v>851</v>
          </cell>
          <cell r="S291">
            <v>5162</v>
          </cell>
          <cell r="U291">
            <v>0.03</v>
          </cell>
          <cell r="V291" t="str">
            <v>고케</v>
          </cell>
          <cell r="W291">
            <v>5.1599999999999993E-2</v>
          </cell>
        </row>
        <row r="292">
          <cell r="A292">
            <v>292</v>
          </cell>
          <cell r="B292" t="str">
            <v>옥외</v>
          </cell>
          <cell r="C292" t="str">
            <v>고압케이블</v>
          </cell>
          <cell r="D292" t="str">
            <v>6.9KV CV60sq/1C</v>
          </cell>
          <cell r="E292" t="str">
            <v>m</v>
          </cell>
          <cell r="H292">
            <v>799</v>
          </cell>
          <cell r="I292">
            <v>5463</v>
          </cell>
          <cell r="J292">
            <v>851</v>
          </cell>
          <cell r="K292">
            <v>5619</v>
          </cell>
          <cell r="S292">
            <v>5463</v>
          </cell>
          <cell r="U292">
            <v>0.03</v>
          </cell>
          <cell r="V292" t="str">
            <v>고케</v>
          </cell>
          <cell r="W292">
            <v>5.8799999999999998E-2</v>
          </cell>
        </row>
        <row r="293">
          <cell r="A293">
            <v>293</v>
          </cell>
          <cell r="B293" t="str">
            <v>옥외</v>
          </cell>
          <cell r="C293" t="str">
            <v>고압케이블</v>
          </cell>
          <cell r="D293" t="str">
            <v>6.9KV CV80sq/1C</v>
          </cell>
          <cell r="E293" t="str">
            <v>m</v>
          </cell>
          <cell r="H293">
            <v>799</v>
          </cell>
          <cell r="I293">
            <v>6037</v>
          </cell>
          <cell r="J293">
            <v>851</v>
          </cell>
          <cell r="S293">
            <v>6037</v>
          </cell>
          <cell r="U293">
            <v>0.03</v>
          </cell>
          <cell r="V293" t="str">
            <v>고케</v>
          </cell>
          <cell r="W293">
            <v>7.1999999999999995E-2</v>
          </cell>
        </row>
        <row r="294">
          <cell r="A294">
            <v>294</v>
          </cell>
          <cell r="B294" t="str">
            <v>옥외</v>
          </cell>
          <cell r="C294" t="str">
            <v>고압케이블</v>
          </cell>
          <cell r="D294" t="str">
            <v>6.9KV CV100sq/1C</v>
          </cell>
          <cell r="E294" t="str">
            <v>m</v>
          </cell>
          <cell r="H294">
            <v>799</v>
          </cell>
          <cell r="I294">
            <v>6610</v>
          </cell>
          <cell r="J294">
            <v>851</v>
          </cell>
          <cell r="K294">
            <v>6799</v>
          </cell>
          <cell r="S294">
            <v>6610</v>
          </cell>
          <cell r="U294">
            <v>0.03</v>
          </cell>
          <cell r="V294" t="str">
            <v>고케</v>
          </cell>
          <cell r="W294">
            <v>8.5199999999999984E-2</v>
          </cell>
        </row>
        <row r="295">
          <cell r="A295">
            <v>295</v>
          </cell>
          <cell r="B295" t="str">
            <v>옥외</v>
          </cell>
          <cell r="C295" t="str">
            <v>고압케이블</v>
          </cell>
          <cell r="D295" t="str">
            <v>6.9KV CV125sq/1C</v>
          </cell>
          <cell r="E295" t="str">
            <v>m</v>
          </cell>
          <cell r="H295">
            <v>799</v>
          </cell>
          <cell r="I295">
            <v>7796</v>
          </cell>
          <cell r="J295">
            <v>851</v>
          </cell>
          <cell r="S295">
            <v>7796</v>
          </cell>
          <cell r="U295">
            <v>0.03</v>
          </cell>
          <cell r="V295" t="str">
            <v>고케</v>
          </cell>
          <cell r="W295">
            <v>0.1008</v>
          </cell>
        </row>
        <row r="296">
          <cell r="A296">
            <v>296</v>
          </cell>
          <cell r="B296" t="str">
            <v>옥외</v>
          </cell>
          <cell r="C296" t="str">
            <v>고압케이블</v>
          </cell>
          <cell r="D296" t="str">
            <v>6.9KV CV150sq/1C</v>
          </cell>
          <cell r="E296" t="str">
            <v>m</v>
          </cell>
          <cell r="H296">
            <v>799</v>
          </cell>
          <cell r="I296">
            <v>10327</v>
          </cell>
          <cell r="J296">
            <v>851</v>
          </cell>
          <cell r="K296">
            <v>10622</v>
          </cell>
          <cell r="S296">
            <v>10327</v>
          </cell>
          <cell r="U296">
            <v>0.03</v>
          </cell>
          <cell r="V296" t="str">
            <v>고케</v>
          </cell>
          <cell r="W296">
            <v>0.1164</v>
          </cell>
        </row>
        <row r="297">
          <cell r="A297">
            <v>297</v>
          </cell>
          <cell r="B297" t="str">
            <v>옥외</v>
          </cell>
          <cell r="C297" t="str">
            <v>고압케이블</v>
          </cell>
          <cell r="D297" t="str">
            <v>6.9KV CV200sq/1C</v>
          </cell>
          <cell r="E297" t="str">
            <v>m</v>
          </cell>
          <cell r="H297">
            <v>799</v>
          </cell>
          <cell r="I297">
            <v>12964</v>
          </cell>
          <cell r="J297">
            <v>851</v>
          </cell>
          <cell r="K297">
            <v>13334</v>
          </cell>
          <cell r="S297">
            <v>12964</v>
          </cell>
          <cell r="U297">
            <v>0.03</v>
          </cell>
          <cell r="V297" t="str">
            <v>고케</v>
          </cell>
          <cell r="W297">
            <v>0.1404</v>
          </cell>
        </row>
        <row r="298">
          <cell r="A298">
            <v>298</v>
          </cell>
          <cell r="B298" t="str">
            <v>옥외</v>
          </cell>
          <cell r="C298" t="str">
            <v>고압케이블</v>
          </cell>
          <cell r="D298" t="str">
            <v>6.9KV CV250sq/1C</v>
          </cell>
          <cell r="E298" t="str">
            <v>m</v>
          </cell>
          <cell r="H298">
            <v>799</v>
          </cell>
          <cell r="I298">
            <v>15498</v>
          </cell>
          <cell r="J298">
            <v>851</v>
          </cell>
          <cell r="K298">
            <v>15940</v>
          </cell>
          <cell r="S298">
            <v>15498</v>
          </cell>
          <cell r="U298">
            <v>0.03</v>
          </cell>
          <cell r="V298" t="str">
            <v>고케</v>
          </cell>
          <cell r="W298">
            <v>0.17039999999999997</v>
          </cell>
        </row>
        <row r="299">
          <cell r="A299">
            <v>299</v>
          </cell>
          <cell r="S299" t="str">
            <v/>
          </cell>
        </row>
        <row r="300">
          <cell r="A300">
            <v>300</v>
          </cell>
          <cell r="S300" t="str">
            <v/>
          </cell>
        </row>
        <row r="301">
          <cell r="A301">
            <v>301</v>
          </cell>
          <cell r="B301" t="str">
            <v>옥외</v>
          </cell>
          <cell r="C301" t="str">
            <v>고압케이블</v>
          </cell>
          <cell r="D301" t="str">
            <v>6.9KV CV8sq/3C</v>
          </cell>
          <cell r="E301" t="str">
            <v>m</v>
          </cell>
          <cell r="H301">
            <v>799</v>
          </cell>
          <cell r="I301">
            <v>6505</v>
          </cell>
          <cell r="J301">
            <v>851</v>
          </cell>
          <cell r="K301">
            <v>6691</v>
          </cell>
          <cell r="S301">
            <v>6505</v>
          </cell>
          <cell r="U301">
            <v>0.03</v>
          </cell>
          <cell r="V301" t="str">
            <v>고케</v>
          </cell>
          <cell r="W301">
            <v>3.3599999999999998E-2</v>
          </cell>
        </row>
        <row r="302">
          <cell r="A302">
            <v>302</v>
          </cell>
          <cell r="B302" t="str">
            <v>옥외</v>
          </cell>
          <cell r="C302" t="str">
            <v>고압케이블</v>
          </cell>
          <cell r="D302" t="str">
            <v>6.9KV CV14sq/3C</v>
          </cell>
          <cell r="E302" t="str">
            <v>m</v>
          </cell>
          <cell r="H302">
            <v>799</v>
          </cell>
          <cell r="I302">
            <v>8435</v>
          </cell>
          <cell r="J302">
            <v>851</v>
          </cell>
          <cell r="K302">
            <v>8676</v>
          </cell>
          <cell r="S302">
            <v>8435</v>
          </cell>
          <cell r="U302">
            <v>0.03</v>
          </cell>
          <cell r="V302" t="str">
            <v>고케</v>
          </cell>
          <cell r="W302">
            <v>4.8000000000000001E-2</v>
          </cell>
        </row>
        <row r="303">
          <cell r="A303">
            <v>303</v>
          </cell>
          <cell r="B303" t="str">
            <v>옥외</v>
          </cell>
          <cell r="C303" t="str">
            <v>고압케이블</v>
          </cell>
          <cell r="D303" t="str">
            <v>6.9KV CV22sq/3C</v>
          </cell>
          <cell r="E303" t="str">
            <v>m</v>
          </cell>
          <cell r="H303">
            <v>799</v>
          </cell>
          <cell r="I303">
            <v>9996</v>
          </cell>
          <cell r="J303">
            <v>852</v>
          </cell>
          <cell r="K303">
            <v>10281</v>
          </cell>
          <cell r="S303">
            <v>9996</v>
          </cell>
          <cell r="U303">
            <v>0.03</v>
          </cell>
          <cell r="V303" t="str">
            <v>고케</v>
          </cell>
          <cell r="W303">
            <v>6.2399999999999997E-2</v>
          </cell>
        </row>
        <row r="304">
          <cell r="A304">
            <v>304</v>
          </cell>
          <cell r="B304" t="str">
            <v>옥외</v>
          </cell>
          <cell r="C304" t="str">
            <v>고압케이블</v>
          </cell>
          <cell r="D304" t="str">
            <v>6.9KV CV30sq/3C</v>
          </cell>
          <cell r="E304" t="str">
            <v>m</v>
          </cell>
          <cell r="H304">
            <v>799</v>
          </cell>
          <cell r="I304">
            <v>11108</v>
          </cell>
          <cell r="J304">
            <v>852</v>
          </cell>
          <cell r="S304">
            <v>11108</v>
          </cell>
          <cell r="U304">
            <v>0.03</v>
          </cell>
          <cell r="V304" t="str">
            <v>고케</v>
          </cell>
          <cell r="W304">
            <v>7.1999999999999995E-2</v>
          </cell>
        </row>
        <row r="305">
          <cell r="A305">
            <v>305</v>
          </cell>
          <cell r="B305" t="str">
            <v>옥외</v>
          </cell>
          <cell r="C305" t="str">
            <v>고압케이블</v>
          </cell>
          <cell r="D305" t="str">
            <v>6.9KV CV38sq/3C</v>
          </cell>
          <cell r="E305" t="str">
            <v>m</v>
          </cell>
          <cell r="H305">
            <v>799</v>
          </cell>
          <cell r="I305">
            <v>12693</v>
          </cell>
          <cell r="J305">
            <v>852</v>
          </cell>
          <cell r="K305">
            <v>13056</v>
          </cell>
          <cell r="S305">
            <v>12693</v>
          </cell>
          <cell r="U305">
            <v>0.03</v>
          </cell>
          <cell r="V305" t="str">
            <v>고케</v>
          </cell>
          <cell r="W305">
            <v>8.6399999999999991E-2</v>
          </cell>
        </row>
        <row r="306">
          <cell r="A306">
            <v>306</v>
          </cell>
          <cell r="B306" t="str">
            <v>옥외</v>
          </cell>
          <cell r="C306" t="str">
            <v>고압케이블</v>
          </cell>
          <cell r="D306" t="str">
            <v>6.9KV CV50sq/3C</v>
          </cell>
          <cell r="E306" t="str">
            <v>m</v>
          </cell>
          <cell r="H306">
            <v>799</v>
          </cell>
          <cell r="I306">
            <v>14159</v>
          </cell>
          <cell r="J306">
            <v>852</v>
          </cell>
          <cell r="S306">
            <v>14159</v>
          </cell>
          <cell r="U306">
            <v>0.03</v>
          </cell>
          <cell r="V306" t="str">
            <v>고케</v>
          </cell>
          <cell r="W306">
            <v>0.10319999999999999</v>
          </cell>
        </row>
        <row r="307">
          <cell r="A307">
            <v>307</v>
          </cell>
          <cell r="B307" t="str">
            <v>옥외</v>
          </cell>
          <cell r="C307" t="str">
            <v>고압케이블</v>
          </cell>
          <cell r="D307" t="str">
            <v>6.9KV CV60sq/3C</v>
          </cell>
          <cell r="E307" t="str">
            <v>m</v>
          </cell>
          <cell r="H307">
            <v>799</v>
          </cell>
          <cell r="I307">
            <v>14914</v>
          </cell>
          <cell r="J307">
            <v>852</v>
          </cell>
          <cell r="K307">
            <v>15340</v>
          </cell>
          <cell r="S307">
            <v>14914</v>
          </cell>
          <cell r="U307">
            <v>0.03</v>
          </cell>
          <cell r="V307" t="str">
            <v>고케</v>
          </cell>
          <cell r="W307">
            <v>0.1176</v>
          </cell>
        </row>
        <row r="308">
          <cell r="A308">
            <v>308</v>
          </cell>
          <cell r="B308" t="str">
            <v>옥외</v>
          </cell>
          <cell r="C308" t="str">
            <v>고압케이블</v>
          </cell>
          <cell r="D308" t="str">
            <v>6.9KV CV80sq/3C</v>
          </cell>
          <cell r="E308" t="str">
            <v>m</v>
          </cell>
          <cell r="H308">
            <v>799</v>
          </cell>
          <cell r="I308">
            <v>18345</v>
          </cell>
          <cell r="J308">
            <v>852</v>
          </cell>
          <cell r="S308">
            <v>18345</v>
          </cell>
          <cell r="U308">
            <v>0.03</v>
          </cell>
          <cell r="V308" t="str">
            <v>고케</v>
          </cell>
          <cell r="W308">
            <v>0.14399999999999999</v>
          </cell>
        </row>
        <row r="309">
          <cell r="A309">
            <v>309</v>
          </cell>
          <cell r="B309" t="str">
            <v>옥외</v>
          </cell>
          <cell r="C309" t="str">
            <v>고압케이블</v>
          </cell>
          <cell r="D309" t="str">
            <v>6.9KV CV100sq/3C</v>
          </cell>
          <cell r="E309" t="str">
            <v>m</v>
          </cell>
          <cell r="H309">
            <v>799</v>
          </cell>
          <cell r="I309">
            <v>21448</v>
          </cell>
          <cell r="J309">
            <v>852</v>
          </cell>
          <cell r="K309">
            <v>22061</v>
          </cell>
          <cell r="S309">
            <v>21448</v>
          </cell>
          <cell r="U309">
            <v>0.03</v>
          </cell>
          <cell r="V309" t="str">
            <v>고케</v>
          </cell>
          <cell r="W309">
            <v>0.17039999999999997</v>
          </cell>
        </row>
        <row r="310">
          <cell r="A310">
            <v>310</v>
          </cell>
          <cell r="B310" t="str">
            <v>옥외</v>
          </cell>
          <cell r="C310" t="str">
            <v>고압케이블</v>
          </cell>
          <cell r="D310" t="str">
            <v>6.9KV CV125sq/3C</v>
          </cell>
          <cell r="E310" t="str">
            <v>m</v>
          </cell>
          <cell r="H310">
            <v>799</v>
          </cell>
          <cell r="I310">
            <v>24633</v>
          </cell>
          <cell r="J310">
            <v>852</v>
          </cell>
          <cell r="S310">
            <v>24633</v>
          </cell>
          <cell r="U310">
            <v>0.03</v>
          </cell>
          <cell r="V310" t="str">
            <v>고케</v>
          </cell>
          <cell r="W310">
            <v>0.2016</v>
          </cell>
        </row>
        <row r="311">
          <cell r="A311">
            <v>311</v>
          </cell>
          <cell r="B311" t="str">
            <v>옥외</v>
          </cell>
          <cell r="C311" t="str">
            <v>고압케이블</v>
          </cell>
          <cell r="D311" t="str">
            <v>6.9KV CV150sq/3C</v>
          </cell>
          <cell r="E311" t="str">
            <v>m</v>
          </cell>
          <cell r="H311">
            <v>799</v>
          </cell>
          <cell r="I311">
            <v>28881</v>
          </cell>
          <cell r="J311">
            <v>852</v>
          </cell>
          <cell r="K311">
            <v>29706</v>
          </cell>
          <cell r="S311">
            <v>28881</v>
          </cell>
          <cell r="U311">
            <v>0.03</v>
          </cell>
          <cell r="V311" t="str">
            <v>고케</v>
          </cell>
          <cell r="W311">
            <v>0.23280000000000001</v>
          </cell>
        </row>
        <row r="312">
          <cell r="A312">
            <v>312</v>
          </cell>
          <cell r="B312" t="str">
            <v>옥외</v>
          </cell>
          <cell r="C312" t="str">
            <v>고압케이블</v>
          </cell>
          <cell r="D312" t="str">
            <v>6.9KV CV200sq/3C</v>
          </cell>
          <cell r="E312" t="str">
            <v>m</v>
          </cell>
          <cell r="H312">
            <v>799</v>
          </cell>
          <cell r="I312">
            <v>35813</v>
          </cell>
          <cell r="J312">
            <v>852</v>
          </cell>
          <cell r="K312">
            <v>36836</v>
          </cell>
          <cell r="S312">
            <v>35813</v>
          </cell>
          <cell r="U312">
            <v>0.03</v>
          </cell>
          <cell r="V312" t="str">
            <v>고케</v>
          </cell>
          <cell r="W312">
            <v>0.28079999999999999</v>
          </cell>
        </row>
        <row r="313">
          <cell r="A313">
            <v>313</v>
          </cell>
          <cell r="B313" t="str">
            <v>옥외</v>
          </cell>
          <cell r="C313" t="str">
            <v>고압케이블</v>
          </cell>
          <cell r="D313" t="str">
            <v>6.9KV CV250sq/3C</v>
          </cell>
          <cell r="E313" t="str">
            <v>m</v>
          </cell>
          <cell r="H313">
            <v>799</v>
          </cell>
          <cell r="I313">
            <v>48389</v>
          </cell>
          <cell r="J313">
            <v>852</v>
          </cell>
          <cell r="K313">
            <v>49771</v>
          </cell>
          <cell r="S313">
            <v>48389</v>
          </cell>
          <cell r="U313">
            <v>0.03</v>
          </cell>
          <cell r="V313" t="str">
            <v>고케</v>
          </cell>
          <cell r="W313">
            <v>0.34079999999999994</v>
          </cell>
        </row>
        <row r="314">
          <cell r="A314">
            <v>314</v>
          </cell>
          <cell r="S314" t="str">
            <v/>
          </cell>
        </row>
        <row r="315">
          <cell r="A315">
            <v>315</v>
          </cell>
          <cell r="S315" t="str">
            <v/>
          </cell>
        </row>
        <row r="316">
          <cell r="A316">
            <v>316</v>
          </cell>
          <cell r="C316" t="str">
            <v>저압 케이블</v>
          </cell>
          <cell r="D316" t="str">
            <v>600V EV 2.0 sq/1C</v>
          </cell>
          <cell r="E316" t="str">
            <v>m</v>
          </cell>
          <cell r="S316">
            <v>0</v>
          </cell>
          <cell r="U316">
            <v>0.05</v>
          </cell>
          <cell r="V316" t="str">
            <v>저케</v>
          </cell>
          <cell r="W316">
            <v>0.01</v>
          </cell>
        </row>
        <row r="317">
          <cell r="A317">
            <v>317</v>
          </cell>
          <cell r="C317" t="str">
            <v>저압 케이블</v>
          </cell>
          <cell r="D317" t="str">
            <v>600V EV 3.5sq/1C</v>
          </cell>
          <cell r="E317" t="str">
            <v>m</v>
          </cell>
          <cell r="S317">
            <v>0</v>
          </cell>
          <cell r="U317">
            <v>0.05</v>
          </cell>
          <cell r="V317" t="str">
            <v>저케</v>
          </cell>
          <cell r="W317">
            <v>1.0999999999999999E-2</v>
          </cell>
        </row>
        <row r="318">
          <cell r="A318">
            <v>318</v>
          </cell>
          <cell r="C318" t="str">
            <v>저압 케이블</v>
          </cell>
          <cell r="D318" t="str">
            <v>600V EV 5.5 sq/1C</v>
          </cell>
          <cell r="E318" t="str">
            <v>m</v>
          </cell>
          <cell r="S318">
            <v>0</v>
          </cell>
          <cell r="U318">
            <v>0.05</v>
          </cell>
          <cell r="V318" t="str">
            <v>저케</v>
          </cell>
          <cell r="W318">
            <v>1.2999999999999999E-2</v>
          </cell>
        </row>
        <row r="319">
          <cell r="A319">
            <v>319</v>
          </cell>
          <cell r="C319" t="str">
            <v>저압 케이블</v>
          </cell>
          <cell r="D319" t="str">
            <v>600V EV 8sq/1C</v>
          </cell>
          <cell r="E319" t="str">
            <v>m</v>
          </cell>
          <cell r="S319">
            <v>0</v>
          </cell>
          <cell r="U319">
            <v>0.05</v>
          </cell>
          <cell r="V319" t="str">
            <v>저케</v>
          </cell>
          <cell r="W319">
            <v>1.4E-2</v>
          </cell>
        </row>
        <row r="320">
          <cell r="A320">
            <v>320</v>
          </cell>
          <cell r="C320" t="str">
            <v>저압 케이블</v>
          </cell>
          <cell r="D320" t="str">
            <v>600V  EV  14sq/1C</v>
          </cell>
          <cell r="E320" t="str">
            <v>m</v>
          </cell>
          <cell r="S320">
            <v>0</v>
          </cell>
          <cell r="U320">
            <v>0.05</v>
          </cell>
          <cell r="V320" t="str">
            <v>저케</v>
          </cell>
          <cell r="W320">
            <v>0.02</v>
          </cell>
        </row>
        <row r="321">
          <cell r="A321">
            <v>321</v>
          </cell>
          <cell r="C321" t="str">
            <v>저압 케이블</v>
          </cell>
          <cell r="D321" t="str">
            <v>600V  EV 22sq/1C</v>
          </cell>
          <cell r="E321" t="str">
            <v>m</v>
          </cell>
          <cell r="S321">
            <v>0</v>
          </cell>
          <cell r="U321">
            <v>0.05</v>
          </cell>
          <cell r="V321" t="str">
            <v>저케</v>
          </cell>
          <cell r="W321">
            <v>2.5999999999999999E-2</v>
          </cell>
        </row>
        <row r="322">
          <cell r="A322">
            <v>322</v>
          </cell>
          <cell r="C322" t="str">
            <v>저압 케이블</v>
          </cell>
          <cell r="D322" t="str">
            <v>600V  EV 38sq/1C</v>
          </cell>
          <cell r="E322" t="str">
            <v>m</v>
          </cell>
          <cell r="S322">
            <v>0</v>
          </cell>
          <cell r="U322">
            <v>0.05</v>
          </cell>
          <cell r="V322" t="str">
            <v>저케</v>
          </cell>
          <cell r="W322">
            <v>3.5999999999999997E-2</v>
          </cell>
        </row>
        <row r="323">
          <cell r="A323">
            <v>323</v>
          </cell>
          <cell r="C323" t="str">
            <v>저압 케이블</v>
          </cell>
          <cell r="D323" t="str">
            <v>600V  EV 50sq/1C</v>
          </cell>
          <cell r="E323" t="str">
            <v>m</v>
          </cell>
          <cell r="S323">
            <v>0</v>
          </cell>
          <cell r="U323">
            <v>0.05</v>
          </cell>
          <cell r="V323" t="str">
            <v>저케</v>
          </cell>
          <cell r="W323">
            <v>4.2999999999999997E-2</v>
          </cell>
        </row>
        <row r="324">
          <cell r="A324">
            <v>324</v>
          </cell>
          <cell r="C324" t="str">
            <v>저압 케이블</v>
          </cell>
          <cell r="D324" t="str">
            <v>600V  EV 60sq/1C</v>
          </cell>
          <cell r="E324" t="str">
            <v>m</v>
          </cell>
          <cell r="S324">
            <v>0</v>
          </cell>
          <cell r="U324">
            <v>0.05</v>
          </cell>
          <cell r="V324" t="str">
            <v>저케</v>
          </cell>
          <cell r="W324">
            <v>4.9000000000000002E-2</v>
          </cell>
        </row>
        <row r="325">
          <cell r="A325">
            <v>325</v>
          </cell>
          <cell r="C325" t="str">
            <v>저압 케이블</v>
          </cell>
          <cell r="D325" t="str">
            <v>600V  EV 80sq/1C</v>
          </cell>
          <cell r="E325" t="str">
            <v>m</v>
          </cell>
          <cell r="S325">
            <v>0</v>
          </cell>
          <cell r="U325">
            <v>0.05</v>
          </cell>
          <cell r="V325" t="str">
            <v>저케</v>
          </cell>
          <cell r="W325">
            <v>0.06</v>
          </cell>
        </row>
        <row r="326">
          <cell r="A326">
            <v>326</v>
          </cell>
          <cell r="C326" t="str">
            <v>저압 케이블</v>
          </cell>
          <cell r="D326" t="str">
            <v>600V  EV 100sq/1C</v>
          </cell>
          <cell r="E326" t="str">
            <v>m</v>
          </cell>
          <cell r="S326">
            <v>0</v>
          </cell>
          <cell r="U326">
            <v>0.05</v>
          </cell>
          <cell r="V326" t="str">
            <v>저케</v>
          </cell>
          <cell r="W326">
            <v>7.0999999999999994E-2</v>
          </cell>
        </row>
        <row r="327">
          <cell r="A327">
            <v>327</v>
          </cell>
          <cell r="C327" t="str">
            <v>저압 케이블</v>
          </cell>
          <cell r="D327" t="str">
            <v>600V  EV 125sq/1C</v>
          </cell>
          <cell r="E327" t="str">
            <v>m</v>
          </cell>
          <cell r="S327">
            <v>0</v>
          </cell>
          <cell r="U327">
            <v>0.05</v>
          </cell>
          <cell r="V327" t="str">
            <v>저케</v>
          </cell>
          <cell r="W327">
            <v>8.4000000000000005E-2</v>
          </cell>
        </row>
        <row r="328">
          <cell r="A328">
            <v>328</v>
          </cell>
          <cell r="C328" t="str">
            <v>저압 케이블</v>
          </cell>
          <cell r="D328" t="str">
            <v>600V  EV 150sq/1C</v>
          </cell>
          <cell r="E328" t="str">
            <v>m</v>
          </cell>
          <cell r="S328">
            <v>0</v>
          </cell>
          <cell r="U328">
            <v>0.05</v>
          </cell>
          <cell r="V328" t="str">
            <v>저케</v>
          </cell>
          <cell r="W328">
            <v>9.7000000000000003E-2</v>
          </cell>
        </row>
        <row r="329">
          <cell r="A329">
            <v>329</v>
          </cell>
          <cell r="C329" t="str">
            <v>저압 케이블</v>
          </cell>
          <cell r="D329" t="str">
            <v>600V  EV 200sq/1C</v>
          </cell>
          <cell r="E329" t="str">
            <v>m</v>
          </cell>
          <cell r="S329">
            <v>0</v>
          </cell>
          <cell r="U329">
            <v>0.05</v>
          </cell>
          <cell r="V329" t="str">
            <v>저케</v>
          </cell>
          <cell r="W329">
            <v>0.11700000000000001</v>
          </cell>
        </row>
        <row r="330">
          <cell r="A330">
            <v>330</v>
          </cell>
          <cell r="C330" t="str">
            <v>저압 케이블</v>
          </cell>
          <cell r="D330" t="str">
            <v>600V  EV 250sq/1C</v>
          </cell>
          <cell r="E330" t="str">
            <v>m</v>
          </cell>
          <cell r="S330">
            <v>0</v>
          </cell>
          <cell r="U330">
            <v>0.05</v>
          </cell>
          <cell r="V330" t="str">
            <v>저케</v>
          </cell>
          <cell r="W330">
            <v>0.14199999999999999</v>
          </cell>
        </row>
        <row r="331">
          <cell r="A331">
            <v>331</v>
          </cell>
          <cell r="S331" t="str">
            <v/>
          </cell>
        </row>
        <row r="332">
          <cell r="A332">
            <v>332</v>
          </cell>
          <cell r="S332" t="str">
            <v/>
          </cell>
        </row>
        <row r="333">
          <cell r="A333">
            <v>333</v>
          </cell>
          <cell r="C333" t="str">
            <v>저압 케이블</v>
          </cell>
          <cell r="D333" t="str">
            <v>600V EV 2.0 sq/2C</v>
          </cell>
          <cell r="E333" t="str">
            <v>m</v>
          </cell>
          <cell r="S333">
            <v>0</v>
          </cell>
          <cell r="U333">
            <v>0.05</v>
          </cell>
          <cell r="V333" t="str">
            <v>저케</v>
          </cell>
          <cell r="W333">
            <v>1.3999999999999999E-2</v>
          </cell>
        </row>
        <row r="334">
          <cell r="A334">
            <v>334</v>
          </cell>
          <cell r="C334" t="str">
            <v>저압 케이블</v>
          </cell>
          <cell r="D334" t="str">
            <v>600V EV 3.5sq/2C</v>
          </cell>
          <cell r="E334" t="str">
            <v>m</v>
          </cell>
          <cell r="S334">
            <v>0</v>
          </cell>
          <cell r="U334">
            <v>0.05</v>
          </cell>
          <cell r="V334" t="str">
            <v>저케</v>
          </cell>
          <cell r="W334">
            <v>1.5399999999999999E-2</v>
          </cell>
        </row>
        <row r="335">
          <cell r="A335">
            <v>335</v>
          </cell>
          <cell r="C335" t="str">
            <v>저압 케이블</v>
          </cell>
          <cell r="D335" t="str">
            <v>600V EV 5.5 sq/2C</v>
          </cell>
          <cell r="E335" t="str">
            <v>m</v>
          </cell>
          <cell r="S335">
            <v>0</v>
          </cell>
          <cell r="U335">
            <v>0.05</v>
          </cell>
          <cell r="V335" t="str">
            <v>저케</v>
          </cell>
          <cell r="W335">
            <v>1.8199999999999997E-2</v>
          </cell>
        </row>
        <row r="336">
          <cell r="A336">
            <v>336</v>
          </cell>
          <cell r="C336" t="str">
            <v>저압 케이블</v>
          </cell>
          <cell r="D336" t="str">
            <v>600V EV 8sq/2C</v>
          </cell>
          <cell r="E336" t="str">
            <v>m</v>
          </cell>
          <cell r="S336">
            <v>0</v>
          </cell>
          <cell r="U336">
            <v>0.05</v>
          </cell>
          <cell r="V336" t="str">
            <v>저케</v>
          </cell>
          <cell r="W336">
            <v>1.9599999999999999E-2</v>
          </cell>
        </row>
        <row r="337">
          <cell r="A337">
            <v>337</v>
          </cell>
          <cell r="C337" t="str">
            <v>저압 케이블</v>
          </cell>
          <cell r="D337" t="str">
            <v>600V  EV  14sq/2C</v>
          </cell>
          <cell r="E337" t="str">
            <v>m</v>
          </cell>
          <cell r="S337">
            <v>0</v>
          </cell>
          <cell r="U337">
            <v>0.05</v>
          </cell>
          <cell r="V337" t="str">
            <v>저케</v>
          </cell>
          <cell r="W337">
            <v>2.7999999999999997E-2</v>
          </cell>
        </row>
        <row r="338">
          <cell r="A338">
            <v>338</v>
          </cell>
          <cell r="C338" t="str">
            <v>저압 케이블</v>
          </cell>
          <cell r="D338" t="str">
            <v>600V  EV 22sq/2C</v>
          </cell>
          <cell r="E338" t="str">
            <v>m</v>
          </cell>
          <cell r="S338">
            <v>0</v>
          </cell>
          <cell r="U338">
            <v>0.05</v>
          </cell>
          <cell r="V338" t="str">
            <v>저케</v>
          </cell>
          <cell r="W338">
            <v>3.6399999999999995E-2</v>
          </cell>
        </row>
        <row r="339">
          <cell r="A339">
            <v>339</v>
          </cell>
          <cell r="C339" t="str">
            <v>저압 케이블</v>
          </cell>
          <cell r="D339" t="str">
            <v>600V  EV 38sq/2C</v>
          </cell>
          <cell r="E339" t="str">
            <v>m</v>
          </cell>
          <cell r="S339">
            <v>0</v>
          </cell>
          <cell r="U339">
            <v>0.05</v>
          </cell>
          <cell r="V339" t="str">
            <v>저케</v>
          </cell>
          <cell r="W339">
            <v>5.0399999999999993E-2</v>
          </cell>
        </row>
        <row r="340">
          <cell r="A340">
            <v>340</v>
          </cell>
          <cell r="C340" t="str">
            <v>저압 케이블</v>
          </cell>
          <cell r="D340" t="str">
            <v>600V  EV 60sq/2C</v>
          </cell>
          <cell r="E340" t="str">
            <v>m</v>
          </cell>
          <cell r="S340">
            <v>0</v>
          </cell>
          <cell r="U340">
            <v>0.05</v>
          </cell>
          <cell r="V340" t="str">
            <v>저케</v>
          </cell>
          <cell r="W340">
            <v>6.8599999999999994E-2</v>
          </cell>
        </row>
        <row r="341">
          <cell r="A341">
            <v>341</v>
          </cell>
          <cell r="C341" t="str">
            <v>저압 케이블</v>
          </cell>
          <cell r="D341" t="str">
            <v>600V  EV 80sq/2C</v>
          </cell>
          <cell r="E341" t="str">
            <v>m</v>
          </cell>
          <cell r="S341">
            <v>0</v>
          </cell>
          <cell r="U341">
            <v>0.05</v>
          </cell>
          <cell r="V341" t="str">
            <v>저케</v>
          </cell>
          <cell r="W341">
            <v>8.3999999999999991E-2</v>
          </cell>
        </row>
        <row r="342">
          <cell r="A342">
            <v>342</v>
          </cell>
          <cell r="C342" t="str">
            <v>저압 케이블</v>
          </cell>
          <cell r="D342" t="str">
            <v>600V  EV 100sq/2C</v>
          </cell>
          <cell r="E342" t="str">
            <v>m</v>
          </cell>
          <cell r="S342">
            <v>0</v>
          </cell>
          <cell r="U342">
            <v>0.05</v>
          </cell>
          <cell r="V342" t="str">
            <v>저케</v>
          </cell>
          <cell r="W342">
            <v>9.9399999999999988E-2</v>
          </cell>
        </row>
        <row r="343">
          <cell r="A343">
            <v>343</v>
          </cell>
          <cell r="C343" t="str">
            <v>저압 케이블</v>
          </cell>
          <cell r="D343" t="str">
            <v>600V  EV 125sq/2C</v>
          </cell>
          <cell r="E343" t="str">
            <v>m</v>
          </cell>
          <cell r="S343">
            <v>0</v>
          </cell>
          <cell r="U343">
            <v>0.05</v>
          </cell>
          <cell r="V343" t="str">
            <v>저케</v>
          </cell>
          <cell r="W343">
            <v>0.1176</v>
          </cell>
        </row>
        <row r="344">
          <cell r="A344">
            <v>344</v>
          </cell>
          <cell r="C344" t="str">
            <v>저압 케이블</v>
          </cell>
          <cell r="D344" t="str">
            <v>600V  EV 150sq/2C</v>
          </cell>
          <cell r="E344" t="str">
            <v>m</v>
          </cell>
          <cell r="S344">
            <v>0</v>
          </cell>
          <cell r="U344">
            <v>0.05</v>
          </cell>
          <cell r="V344" t="str">
            <v>저케</v>
          </cell>
          <cell r="W344">
            <v>0.1358</v>
          </cell>
        </row>
        <row r="345">
          <cell r="A345">
            <v>345</v>
          </cell>
          <cell r="C345" t="str">
            <v>저압 케이블</v>
          </cell>
          <cell r="D345" t="str">
            <v>600V  EV 200sq/2C</v>
          </cell>
          <cell r="E345" t="str">
            <v>m</v>
          </cell>
          <cell r="S345">
            <v>0</v>
          </cell>
          <cell r="U345">
            <v>0.05</v>
          </cell>
          <cell r="V345" t="str">
            <v>저케</v>
          </cell>
          <cell r="W345">
            <v>0.1638</v>
          </cell>
        </row>
        <row r="346">
          <cell r="A346">
            <v>346</v>
          </cell>
          <cell r="C346" t="str">
            <v>저압 케이블</v>
          </cell>
          <cell r="D346" t="str">
            <v>600V  EV 250sq/2C</v>
          </cell>
          <cell r="E346" t="str">
            <v>m</v>
          </cell>
          <cell r="S346">
            <v>0</v>
          </cell>
          <cell r="U346">
            <v>0.05</v>
          </cell>
          <cell r="V346" t="str">
            <v>저케</v>
          </cell>
          <cell r="W346">
            <v>0.19879999999999998</v>
          </cell>
        </row>
        <row r="347">
          <cell r="A347">
            <v>347</v>
          </cell>
          <cell r="S347" t="str">
            <v/>
          </cell>
        </row>
        <row r="348">
          <cell r="A348">
            <v>348</v>
          </cell>
          <cell r="S348" t="str">
            <v/>
          </cell>
        </row>
        <row r="349">
          <cell r="A349">
            <v>349</v>
          </cell>
          <cell r="C349" t="str">
            <v>저압 케이블</v>
          </cell>
          <cell r="D349" t="str">
            <v>600V EV 2.0 sq/3C</v>
          </cell>
          <cell r="E349" t="str">
            <v>m</v>
          </cell>
          <cell r="S349">
            <v>0</v>
          </cell>
          <cell r="U349">
            <v>0.05</v>
          </cell>
          <cell r="V349" t="str">
            <v>저케</v>
          </cell>
          <cell r="W349">
            <v>0.02</v>
          </cell>
        </row>
        <row r="350">
          <cell r="A350">
            <v>350</v>
          </cell>
          <cell r="C350" t="str">
            <v>저압 케이블</v>
          </cell>
          <cell r="D350" t="str">
            <v>600V EV 3.5sq/3C</v>
          </cell>
          <cell r="E350" t="str">
            <v>m</v>
          </cell>
          <cell r="S350">
            <v>0</v>
          </cell>
          <cell r="U350">
            <v>0.05</v>
          </cell>
          <cell r="V350" t="str">
            <v>저케</v>
          </cell>
          <cell r="W350">
            <v>2.1999999999999999E-2</v>
          </cell>
        </row>
        <row r="351">
          <cell r="A351">
            <v>351</v>
          </cell>
          <cell r="C351" t="str">
            <v>저압 케이블</v>
          </cell>
          <cell r="D351" t="str">
            <v>600V EV 5.5 sq/3C</v>
          </cell>
          <cell r="E351" t="str">
            <v>m</v>
          </cell>
          <cell r="S351">
            <v>0</v>
          </cell>
          <cell r="U351">
            <v>0.05</v>
          </cell>
          <cell r="V351" t="str">
            <v>저케</v>
          </cell>
          <cell r="W351">
            <v>2.5999999999999999E-2</v>
          </cell>
        </row>
        <row r="352">
          <cell r="A352">
            <v>352</v>
          </cell>
          <cell r="C352" t="str">
            <v>저압 케이블</v>
          </cell>
          <cell r="D352" t="str">
            <v>600V EV 8sq/3C</v>
          </cell>
          <cell r="E352" t="str">
            <v>m</v>
          </cell>
          <cell r="S352">
            <v>0</v>
          </cell>
          <cell r="U352">
            <v>0.05</v>
          </cell>
          <cell r="V352" t="str">
            <v>저케</v>
          </cell>
          <cell r="W352">
            <v>2.8000000000000001E-2</v>
          </cell>
        </row>
        <row r="353">
          <cell r="A353">
            <v>353</v>
          </cell>
          <cell r="C353" t="str">
            <v>저압 케이블</v>
          </cell>
          <cell r="D353" t="str">
            <v>600V  EV  14sq/3C</v>
          </cell>
          <cell r="E353" t="str">
            <v>m</v>
          </cell>
          <cell r="S353">
            <v>0</v>
          </cell>
          <cell r="U353">
            <v>0.05</v>
          </cell>
          <cell r="V353" t="str">
            <v>저케</v>
          </cell>
          <cell r="W353">
            <v>0.04</v>
          </cell>
        </row>
        <row r="354">
          <cell r="A354">
            <v>354</v>
          </cell>
          <cell r="C354" t="str">
            <v>저압 케이블</v>
          </cell>
          <cell r="D354" t="str">
            <v>600V  EV 22sq/3C</v>
          </cell>
          <cell r="E354" t="str">
            <v>m</v>
          </cell>
          <cell r="S354">
            <v>0</v>
          </cell>
          <cell r="U354">
            <v>0.05</v>
          </cell>
          <cell r="V354" t="str">
            <v>저케</v>
          </cell>
          <cell r="W354">
            <v>5.1999999999999998E-2</v>
          </cell>
        </row>
        <row r="355">
          <cell r="A355">
            <v>355</v>
          </cell>
          <cell r="C355" t="str">
            <v>저압 케이블</v>
          </cell>
          <cell r="D355" t="str">
            <v>600V  EV 38sq/3C</v>
          </cell>
          <cell r="E355" t="str">
            <v>m</v>
          </cell>
          <cell r="S355">
            <v>0</v>
          </cell>
          <cell r="U355">
            <v>0.05</v>
          </cell>
          <cell r="V355" t="str">
            <v>저케</v>
          </cell>
          <cell r="W355">
            <v>7.1999999999999995E-2</v>
          </cell>
        </row>
        <row r="356">
          <cell r="A356">
            <v>356</v>
          </cell>
          <cell r="C356" t="str">
            <v>저압 케이블</v>
          </cell>
          <cell r="D356" t="str">
            <v>600V  EV 60sq/3C</v>
          </cell>
          <cell r="E356" t="str">
            <v>m</v>
          </cell>
          <cell r="S356">
            <v>0</v>
          </cell>
          <cell r="U356">
            <v>0.05</v>
          </cell>
          <cell r="V356" t="str">
            <v>저케</v>
          </cell>
          <cell r="W356">
            <v>9.8000000000000004E-2</v>
          </cell>
        </row>
        <row r="357">
          <cell r="A357">
            <v>357</v>
          </cell>
          <cell r="C357" t="str">
            <v>저압 케이블</v>
          </cell>
          <cell r="D357" t="str">
            <v>600V  EV 80sq/3C</v>
          </cell>
          <cell r="E357" t="str">
            <v>m</v>
          </cell>
          <cell r="S357">
            <v>0</v>
          </cell>
          <cell r="U357">
            <v>0.05</v>
          </cell>
          <cell r="V357" t="str">
            <v>저케</v>
          </cell>
          <cell r="W357">
            <v>0.12</v>
          </cell>
        </row>
        <row r="358">
          <cell r="A358">
            <v>358</v>
          </cell>
          <cell r="C358" t="str">
            <v>저압 케이블</v>
          </cell>
          <cell r="D358" t="str">
            <v>600V  EV 100sq/3C</v>
          </cell>
          <cell r="E358" t="str">
            <v>m</v>
          </cell>
          <cell r="S358">
            <v>0</v>
          </cell>
          <cell r="U358">
            <v>0.05</v>
          </cell>
          <cell r="V358" t="str">
            <v>저케</v>
          </cell>
          <cell r="W358">
            <v>0.14199999999999999</v>
          </cell>
        </row>
        <row r="359">
          <cell r="A359">
            <v>359</v>
          </cell>
          <cell r="C359" t="str">
            <v>저압 케이블</v>
          </cell>
          <cell r="D359" t="str">
            <v>600V  EV 125sq/3C</v>
          </cell>
          <cell r="E359" t="str">
            <v>m</v>
          </cell>
          <cell r="S359">
            <v>0</v>
          </cell>
          <cell r="U359">
            <v>0.05</v>
          </cell>
          <cell r="V359" t="str">
            <v>저케</v>
          </cell>
          <cell r="W359">
            <v>0.16800000000000001</v>
          </cell>
        </row>
        <row r="360">
          <cell r="A360">
            <v>360</v>
          </cell>
          <cell r="C360" t="str">
            <v>저압 케이블</v>
          </cell>
          <cell r="D360" t="str">
            <v>600V  EV 150sq/3C</v>
          </cell>
          <cell r="E360" t="str">
            <v>m</v>
          </cell>
          <cell r="S360">
            <v>0</v>
          </cell>
          <cell r="U360">
            <v>0.05</v>
          </cell>
          <cell r="V360" t="str">
            <v>저케</v>
          </cell>
          <cell r="W360">
            <v>0.19400000000000001</v>
          </cell>
        </row>
        <row r="361">
          <cell r="A361">
            <v>361</v>
          </cell>
          <cell r="C361" t="str">
            <v>저압 케이블</v>
          </cell>
          <cell r="D361" t="str">
            <v>600V  EV 200sq/3C</v>
          </cell>
          <cell r="E361" t="str">
            <v>m</v>
          </cell>
          <cell r="S361">
            <v>0</v>
          </cell>
          <cell r="U361">
            <v>0.05</v>
          </cell>
          <cell r="V361" t="str">
            <v>저케</v>
          </cell>
          <cell r="W361">
            <v>0.23400000000000001</v>
          </cell>
        </row>
        <row r="362">
          <cell r="A362">
            <v>362</v>
          </cell>
          <cell r="C362" t="str">
            <v>저압 케이블</v>
          </cell>
          <cell r="D362" t="str">
            <v>600V  EV 250sq/3C</v>
          </cell>
          <cell r="E362" t="str">
            <v>m</v>
          </cell>
          <cell r="S362">
            <v>0</v>
          </cell>
          <cell r="U362">
            <v>0.05</v>
          </cell>
          <cell r="V362" t="str">
            <v>저케</v>
          </cell>
          <cell r="W362">
            <v>0.28399999999999997</v>
          </cell>
        </row>
        <row r="363">
          <cell r="A363">
            <v>363</v>
          </cell>
          <cell r="S363" t="str">
            <v/>
          </cell>
        </row>
        <row r="364">
          <cell r="A364">
            <v>364</v>
          </cell>
          <cell r="S364" t="str">
            <v/>
          </cell>
        </row>
        <row r="365">
          <cell r="A365">
            <v>365</v>
          </cell>
          <cell r="C365" t="str">
            <v>저압 케이블</v>
          </cell>
          <cell r="D365" t="str">
            <v>600V EV 2.0 sq/4C</v>
          </cell>
          <cell r="E365" t="str">
            <v>m</v>
          </cell>
          <cell r="S365">
            <v>0</v>
          </cell>
          <cell r="U365">
            <v>0.05</v>
          </cell>
          <cell r="V365" t="str">
            <v>저케</v>
          </cell>
          <cell r="W365">
            <v>2.6000000000000002E-2</v>
          </cell>
        </row>
        <row r="366">
          <cell r="A366">
            <v>366</v>
          </cell>
          <cell r="C366" t="str">
            <v>저압 케이블</v>
          </cell>
          <cell r="D366" t="str">
            <v>600V EV 3.5sq/4C</v>
          </cell>
          <cell r="E366" t="str">
            <v>m</v>
          </cell>
          <cell r="S366">
            <v>0</v>
          </cell>
          <cell r="U366">
            <v>0.05</v>
          </cell>
          <cell r="V366" t="str">
            <v>저케</v>
          </cell>
          <cell r="W366">
            <v>2.86E-2</v>
          </cell>
        </row>
        <row r="367">
          <cell r="A367">
            <v>367</v>
          </cell>
          <cell r="C367" t="str">
            <v>저압 케이블</v>
          </cell>
          <cell r="D367" t="str">
            <v>600V EV 5.5 sq/4C</v>
          </cell>
          <cell r="E367" t="str">
            <v>m</v>
          </cell>
          <cell r="S367">
            <v>0</v>
          </cell>
          <cell r="U367">
            <v>0.05</v>
          </cell>
          <cell r="V367" t="str">
            <v>저케</v>
          </cell>
          <cell r="W367">
            <v>3.3799999999999997E-2</v>
          </cell>
        </row>
        <row r="368">
          <cell r="A368">
            <v>368</v>
          </cell>
          <cell r="C368" t="str">
            <v>저압 케이블</v>
          </cell>
          <cell r="D368" t="str">
            <v>600V EV 8sq/4C</v>
          </cell>
          <cell r="E368" t="str">
            <v>m</v>
          </cell>
          <cell r="S368">
            <v>0</v>
          </cell>
          <cell r="U368">
            <v>0.05</v>
          </cell>
          <cell r="V368" t="str">
            <v>저케</v>
          </cell>
          <cell r="W368">
            <v>3.6400000000000002E-2</v>
          </cell>
        </row>
        <row r="369">
          <cell r="A369">
            <v>369</v>
          </cell>
          <cell r="C369" t="str">
            <v>저압 케이블</v>
          </cell>
          <cell r="D369" t="str">
            <v>600V  EV  14sq/4C</v>
          </cell>
          <cell r="E369" t="str">
            <v>m</v>
          </cell>
          <cell r="S369">
            <v>0</v>
          </cell>
          <cell r="U369">
            <v>0.05</v>
          </cell>
          <cell r="V369" t="str">
            <v>저케</v>
          </cell>
          <cell r="W369">
            <v>5.2000000000000005E-2</v>
          </cell>
        </row>
        <row r="370">
          <cell r="A370">
            <v>370</v>
          </cell>
          <cell r="C370" t="str">
            <v>저압 케이블</v>
          </cell>
          <cell r="D370" t="str">
            <v>600V  EV 22sq/4C</v>
          </cell>
          <cell r="E370" t="str">
            <v>m</v>
          </cell>
          <cell r="S370">
            <v>0</v>
          </cell>
          <cell r="U370">
            <v>0.05</v>
          </cell>
          <cell r="V370" t="str">
            <v>저케</v>
          </cell>
          <cell r="W370">
            <v>6.7599999999999993E-2</v>
          </cell>
        </row>
        <row r="371">
          <cell r="A371">
            <v>371</v>
          </cell>
          <cell r="C371" t="str">
            <v>저압 케이블</v>
          </cell>
          <cell r="D371" t="str">
            <v>600V  EV 38sq/4C</v>
          </cell>
          <cell r="E371" t="str">
            <v>m</v>
          </cell>
          <cell r="S371">
            <v>0</v>
          </cell>
          <cell r="U371">
            <v>0.05</v>
          </cell>
          <cell r="V371" t="str">
            <v>저케</v>
          </cell>
          <cell r="W371">
            <v>9.3600000000000003E-2</v>
          </cell>
        </row>
        <row r="372">
          <cell r="A372">
            <v>372</v>
          </cell>
          <cell r="C372" t="str">
            <v>저압 케이블</v>
          </cell>
          <cell r="D372" t="str">
            <v>600V  EV 60sq/4C</v>
          </cell>
          <cell r="E372" t="str">
            <v>m</v>
          </cell>
          <cell r="S372">
            <v>0</v>
          </cell>
          <cell r="U372">
            <v>0.05</v>
          </cell>
          <cell r="V372" t="str">
            <v>저케</v>
          </cell>
          <cell r="W372">
            <v>0.12740000000000001</v>
          </cell>
        </row>
        <row r="373">
          <cell r="A373">
            <v>373</v>
          </cell>
          <cell r="C373" t="str">
            <v>저압 케이블</v>
          </cell>
          <cell r="D373" t="str">
            <v>600V  EV 80sq/4C</v>
          </cell>
          <cell r="E373" t="str">
            <v>m</v>
          </cell>
          <cell r="S373">
            <v>0</v>
          </cell>
          <cell r="U373">
            <v>0.05</v>
          </cell>
          <cell r="V373" t="str">
            <v>저케</v>
          </cell>
          <cell r="W373">
            <v>0.156</v>
          </cell>
        </row>
        <row r="374">
          <cell r="A374">
            <v>374</v>
          </cell>
          <cell r="C374" t="str">
            <v>저압 케이블</v>
          </cell>
          <cell r="D374" t="str">
            <v>600V  EV 100sq/4C</v>
          </cell>
          <cell r="E374" t="str">
            <v>m</v>
          </cell>
          <cell r="S374">
            <v>0</v>
          </cell>
          <cell r="U374">
            <v>0.05</v>
          </cell>
          <cell r="V374" t="str">
            <v>저케</v>
          </cell>
          <cell r="W374">
            <v>0.18459999999999999</v>
          </cell>
        </row>
        <row r="375">
          <cell r="A375">
            <v>375</v>
          </cell>
          <cell r="C375" t="str">
            <v>저압 케이블</v>
          </cell>
          <cell r="D375" t="str">
            <v>600V  EV 125sq/4C</v>
          </cell>
          <cell r="E375" t="str">
            <v>m</v>
          </cell>
          <cell r="S375">
            <v>0</v>
          </cell>
          <cell r="U375">
            <v>0.05</v>
          </cell>
          <cell r="V375" t="str">
            <v>저케</v>
          </cell>
          <cell r="W375">
            <v>0.21840000000000001</v>
          </cell>
        </row>
        <row r="376">
          <cell r="A376">
            <v>376</v>
          </cell>
          <cell r="C376" t="str">
            <v>저압 케이블</v>
          </cell>
          <cell r="D376" t="str">
            <v>600V  EV 150sq/4C</v>
          </cell>
          <cell r="E376" t="str">
            <v>m</v>
          </cell>
          <cell r="S376">
            <v>0</v>
          </cell>
          <cell r="U376">
            <v>0.05</v>
          </cell>
          <cell r="V376" t="str">
            <v>저케</v>
          </cell>
          <cell r="W376">
            <v>0.25220000000000004</v>
          </cell>
        </row>
        <row r="377">
          <cell r="A377">
            <v>377</v>
          </cell>
          <cell r="C377" t="str">
            <v>저압 케이블</v>
          </cell>
          <cell r="D377" t="str">
            <v>600V  EV 200sq/4C</v>
          </cell>
          <cell r="E377" t="str">
            <v>m</v>
          </cell>
          <cell r="S377">
            <v>0</v>
          </cell>
          <cell r="U377">
            <v>0.05</v>
          </cell>
          <cell r="V377" t="str">
            <v>저케</v>
          </cell>
          <cell r="W377">
            <v>0.30420000000000003</v>
          </cell>
        </row>
        <row r="378">
          <cell r="A378">
            <v>378</v>
          </cell>
          <cell r="C378" t="str">
            <v>저압 케이블</v>
          </cell>
          <cell r="D378" t="str">
            <v>600V  EV 250sq/4C</v>
          </cell>
          <cell r="E378" t="str">
            <v>m</v>
          </cell>
          <cell r="S378">
            <v>0</v>
          </cell>
          <cell r="U378">
            <v>0.05</v>
          </cell>
          <cell r="V378" t="str">
            <v>저케</v>
          </cell>
          <cell r="W378">
            <v>0.36919999999999997</v>
          </cell>
        </row>
        <row r="379">
          <cell r="A379">
            <v>379</v>
          </cell>
          <cell r="S379" t="str">
            <v/>
          </cell>
        </row>
        <row r="380">
          <cell r="A380">
            <v>380</v>
          </cell>
          <cell r="S380" t="str">
            <v/>
          </cell>
        </row>
        <row r="381">
          <cell r="A381">
            <v>381</v>
          </cell>
          <cell r="B381" t="str">
            <v>옥외</v>
          </cell>
          <cell r="C381" t="str">
            <v>저압 케이블</v>
          </cell>
          <cell r="D381" t="str">
            <v>600V EV 2.0 sq/1C</v>
          </cell>
          <cell r="E381" t="str">
            <v>m</v>
          </cell>
          <cell r="S381">
            <v>0</v>
          </cell>
          <cell r="U381">
            <v>0.03</v>
          </cell>
          <cell r="V381" t="str">
            <v>저케</v>
          </cell>
          <cell r="W381">
            <v>0.01</v>
          </cell>
        </row>
        <row r="382">
          <cell r="A382">
            <v>382</v>
          </cell>
          <cell r="B382" t="str">
            <v>옥외</v>
          </cell>
          <cell r="C382" t="str">
            <v>저압 케이블</v>
          </cell>
          <cell r="D382" t="str">
            <v>600V EV 3.5sq/1C</v>
          </cell>
          <cell r="E382" t="str">
            <v>m</v>
          </cell>
          <cell r="S382">
            <v>0</v>
          </cell>
          <cell r="U382">
            <v>0.03</v>
          </cell>
          <cell r="V382" t="str">
            <v>저케</v>
          </cell>
          <cell r="W382">
            <v>1.0999999999999999E-2</v>
          </cell>
        </row>
        <row r="383">
          <cell r="A383">
            <v>383</v>
          </cell>
          <cell r="B383" t="str">
            <v>옥외</v>
          </cell>
          <cell r="C383" t="str">
            <v>저압 케이블</v>
          </cell>
          <cell r="D383" t="str">
            <v>600V EV 5.5 sq/1C</v>
          </cell>
          <cell r="E383" t="str">
            <v>m</v>
          </cell>
          <cell r="S383">
            <v>0</v>
          </cell>
          <cell r="U383">
            <v>0.03</v>
          </cell>
          <cell r="V383" t="str">
            <v>저케</v>
          </cell>
          <cell r="W383">
            <v>1.2999999999999999E-2</v>
          </cell>
        </row>
        <row r="384">
          <cell r="A384">
            <v>384</v>
          </cell>
          <cell r="B384" t="str">
            <v>옥외</v>
          </cell>
          <cell r="C384" t="str">
            <v>저압 케이블</v>
          </cell>
          <cell r="D384" t="str">
            <v>600V EV 8sq/1C</v>
          </cell>
          <cell r="E384" t="str">
            <v>m</v>
          </cell>
          <cell r="S384">
            <v>0</v>
          </cell>
          <cell r="U384">
            <v>0.03</v>
          </cell>
          <cell r="V384" t="str">
            <v>저케</v>
          </cell>
          <cell r="W384">
            <v>1.4E-2</v>
          </cell>
        </row>
        <row r="385">
          <cell r="A385">
            <v>385</v>
          </cell>
          <cell r="B385" t="str">
            <v>옥외</v>
          </cell>
          <cell r="C385" t="str">
            <v>저압 케이블</v>
          </cell>
          <cell r="D385" t="str">
            <v>600V  EV  14sq/1C</v>
          </cell>
          <cell r="E385" t="str">
            <v>m</v>
          </cell>
          <cell r="S385">
            <v>0</v>
          </cell>
          <cell r="U385">
            <v>0.03</v>
          </cell>
          <cell r="V385" t="str">
            <v>저케</v>
          </cell>
          <cell r="W385">
            <v>0.02</v>
          </cell>
        </row>
        <row r="386">
          <cell r="A386">
            <v>386</v>
          </cell>
          <cell r="B386" t="str">
            <v>옥외</v>
          </cell>
          <cell r="C386" t="str">
            <v>저압 케이블</v>
          </cell>
          <cell r="D386" t="str">
            <v>600V  EV 22sq/1C</v>
          </cell>
          <cell r="E386" t="str">
            <v>m</v>
          </cell>
          <cell r="S386">
            <v>0</v>
          </cell>
          <cell r="U386">
            <v>0.03</v>
          </cell>
          <cell r="V386" t="str">
            <v>저케</v>
          </cell>
          <cell r="W386">
            <v>2.5999999999999999E-2</v>
          </cell>
        </row>
        <row r="387">
          <cell r="A387">
            <v>387</v>
          </cell>
          <cell r="B387" t="str">
            <v>옥외</v>
          </cell>
          <cell r="C387" t="str">
            <v>저압 케이블</v>
          </cell>
          <cell r="D387" t="str">
            <v>600V  EV 38sq/1C</v>
          </cell>
          <cell r="E387" t="str">
            <v>m</v>
          </cell>
          <cell r="S387">
            <v>0</v>
          </cell>
          <cell r="U387">
            <v>0.03</v>
          </cell>
          <cell r="V387" t="str">
            <v>저케</v>
          </cell>
          <cell r="W387">
            <v>3.5999999999999997E-2</v>
          </cell>
        </row>
        <row r="388">
          <cell r="A388">
            <v>388</v>
          </cell>
          <cell r="B388" t="str">
            <v>옥외</v>
          </cell>
          <cell r="C388" t="str">
            <v>저압 케이블</v>
          </cell>
          <cell r="D388" t="str">
            <v>600V  EV 50sq/1C</v>
          </cell>
          <cell r="E388" t="str">
            <v>m</v>
          </cell>
          <cell r="S388">
            <v>0</v>
          </cell>
          <cell r="U388">
            <v>0.03</v>
          </cell>
          <cell r="V388" t="str">
            <v>저케</v>
          </cell>
          <cell r="W388">
            <v>4.2999999999999997E-2</v>
          </cell>
        </row>
        <row r="389">
          <cell r="A389">
            <v>389</v>
          </cell>
          <cell r="B389" t="str">
            <v>옥외</v>
          </cell>
          <cell r="C389" t="str">
            <v>저압 케이블</v>
          </cell>
          <cell r="D389" t="str">
            <v>600V  EV 60sq/1C</v>
          </cell>
          <cell r="E389" t="str">
            <v>m</v>
          </cell>
          <cell r="S389">
            <v>0</v>
          </cell>
          <cell r="U389">
            <v>0.03</v>
          </cell>
          <cell r="V389" t="str">
            <v>저케</v>
          </cell>
          <cell r="W389">
            <v>4.9000000000000002E-2</v>
          </cell>
        </row>
        <row r="390">
          <cell r="A390">
            <v>390</v>
          </cell>
          <cell r="B390" t="str">
            <v>옥외</v>
          </cell>
          <cell r="C390" t="str">
            <v>저압 케이블</v>
          </cell>
          <cell r="D390" t="str">
            <v>600V  EV 80sq/1C</v>
          </cell>
          <cell r="E390" t="str">
            <v>m</v>
          </cell>
          <cell r="S390">
            <v>0</v>
          </cell>
          <cell r="U390">
            <v>0.03</v>
          </cell>
          <cell r="V390" t="str">
            <v>저케</v>
          </cell>
          <cell r="W390">
            <v>0.06</v>
          </cell>
        </row>
        <row r="391">
          <cell r="A391">
            <v>391</v>
          </cell>
          <cell r="B391" t="str">
            <v>옥외</v>
          </cell>
          <cell r="C391" t="str">
            <v>저압 케이블</v>
          </cell>
          <cell r="D391" t="str">
            <v>600V  EV 100sq/1C</v>
          </cell>
          <cell r="E391" t="str">
            <v>m</v>
          </cell>
          <cell r="S391">
            <v>0</v>
          </cell>
          <cell r="U391">
            <v>0.03</v>
          </cell>
          <cell r="V391" t="str">
            <v>저케</v>
          </cell>
          <cell r="W391">
            <v>7.0999999999999994E-2</v>
          </cell>
        </row>
        <row r="392">
          <cell r="A392">
            <v>392</v>
          </cell>
          <cell r="B392" t="str">
            <v>옥외</v>
          </cell>
          <cell r="C392" t="str">
            <v>저압 케이블</v>
          </cell>
          <cell r="D392" t="str">
            <v>600V  EV 125sq/1C</v>
          </cell>
          <cell r="E392" t="str">
            <v>m</v>
          </cell>
          <cell r="S392">
            <v>0</v>
          </cell>
          <cell r="U392">
            <v>0.03</v>
          </cell>
          <cell r="V392" t="str">
            <v>저케</v>
          </cell>
          <cell r="W392">
            <v>8.4000000000000005E-2</v>
          </cell>
        </row>
        <row r="393">
          <cell r="A393">
            <v>393</v>
          </cell>
          <cell r="B393" t="str">
            <v>옥외</v>
          </cell>
          <cell r="C393" t="str">
            <v>저압 케이블</v>
          </cell>
          <cell r="D393" t="str">
            <v>600V  EV 150sq/1C</v>
          </cell>
          <cell r="E393" t="str">
            <v>m</v>
          </cell>
          <cell r="S393">
            <v>0</v>
          </cell>
          <cell r="U393">
            <v>0.03</v>
          </cell>
          <cell r="V393" t="str">
            <v>저케</v>
          </cell>
          <cell r="W393">
            <v>9.7000000000000003E-2</v>
          </cell>
        </row>
        <row r="394">
          <cell r="A394">
            <v>394</v>
          </cell>
          <cell r="B394" t="str">
            <v>옥외</v>
          </cell>
          <cell r="C394" t="str">
            <v>저압 케이블</v>
          </cell>
          <cell r="D394" t="str">
            <v>600V  EV 200sq/1C</v>
          </cell>
          <cell r="E394" t="str">
            <v>m</v>
          </cell>
          <cell r="S394">
            <v>0</v>
          </cell>
          <cell r="U394">
            <v>0.03</v>
          </cell>
          <cell r="V394" t="str">
            <v>저케</v>
          </cell>
          <cell r="W394">
            <v>0.11700000000000001</v>
          </cell>
        </row>
        <row r="395">
          <cell r="A395">
            <v>395</v>
          </cell>
          <cell r="B395" t="str">
            <v>옥외</v>
          </cell>
          <cell r="C395" t="str">
            <v>저압 케이블</v>
          </cell>
          <cell r="D395" t="str">
            <v>600V  EV 250sq/1C</v>
          </cell>
          <cell r="E395" t="str">
            <v>m</v>
          </cell>
          <cell r="S395">
            <v>0</v>
          </cell>
          <cell r="U395">
            <v>0.03</v>
          </cell>
          <cell r="V395" t="str">
            <v>저케</v>
          </cell>
          <cell r="W395">
            <v>0.14199999999999999</v>
          </cell>
        </row>
        <row r="396">
          <cell r="A396">
            <v>396</v>
          </cell>
          <cell r="S396" t="str">
            <v/>
          </cell>
        </row>
        <row r="397">
          <cell r="A397">
            <v>397</v>
          </cell>
          <cell r="S397" t="str">
            <v/>
          </cell>
        </row>
        <row r="398">
          <cell r="A398">
            <v>398</v>
          </cell>
          <cell r="B398" t="str">
            <v>옥외</v>
          </cell>
          <cell r="C398" t="str">
            <v>저압 케이블</v>
          </cell>
          <cell r="D398" t="str">
            <v>600V EV 2.0 sq/2C</v>
          </cell>
          <cell r="E398" t="str">
            <v>m</v>
          </cell>
          <cell r="S398">
            <v>0</v>
          </cell>
          <cell r="U398">
            <v>0.03</v>
          </cell>
          <cell r="V398" t="str">
            <v>저케</v>
          </cell>
          <cell r="W398">
            <v>1.3999999999999999E-2</v>
          </cell>
        </row>
        <row r="399">
          <cell r="A399">
            <v>399</v>
          </cell>
          <cell r="B399" t="str">
            <v>옥외</v>
          </cell>
          <cell r="C399" t="str">
            <v>저압 케이블</v>
          </cell>
          <cell r="D399" t="str">
            <v>600V EV 3.5sq/2C</v>
          </cell>
          <cell r="E399" t="str">
            <v>m</v>
          </cell>
          <cell r="S399">
            <v>0</v>
          </cell>
          <cell r="U399">
            <v>0.03</v>
          </cell>
          <cell r="V399" t="str">
            <v>저케</v>
          </cell>
          <cell r="W399">
            <v>1.5399999999999999E-2</v>
          </cell>
        </row>
        <row r="400">
          <cell r="A400">
            <v>400</v>
          </cell>
          <cell r="B400" t="str">
            <v>옥외</v>
          </cell>
          <cell r="C400" t="str">
            <v>저압 케이블</v>
          </cell>
          <cell r="D400" t="str">
            <v>600V EV 5.5 sq/2C</v>
          </cell>
          <cell r="E400" t="str">
            <v>m</v>
          </cell>
          <cell r="S400">
            <v>0</v>
          </cell>
          <cell r="U400">
            <v>0.03</v>
          </cell>
          <cell r="V400" t="str">
            <v>저케</v>
          </cell>
          <cell r="W400">
            <v>1.8199999999999997E-2</v>
          </cell>
        </row>
        <row r="401">
          <cell r="A401">
            <v>401</v>
          </cell>
          <cell r="B401" t="str">
            <v>옥외</v>
          </cell>
          <cell r="C401" t="str">
            <v>저압 케이블</v>
          </cell>
          <cell r="D401" t="str">
            <v>600V EV 8sq/2C</v>
          </cell>
          <cell r="E401" t="str">
            <v>m</v>
          </cell>
          <cell r="S401">
            <v>0</v>
          </cell>
          <cell r="U401">
            <v>0.03</v>
          </cell>
          <cell r="V401" t="str">
            <v>저케</v>
          </cell>
          <cell r="W401">
            <v>1.9599999999999999E-2</v>
          </cell>
        </row>
        <row r="402">
          <cell r="A402">
            <v>402</v>
          </cell>
          <cell r="B402" t="str">
            <v>옥외</v>
          </cell>
          <cell r="C402" t="str">
            <v>저압 케이블</v>
          </cell>
          <cell r="D402" t="str">
            <v>600V  EV  14sq/2C</v>
          </cell>
          <cell r="E402" t="str">
            <v>m</v>
          </cell>
          <cell r="S402">
            <v>0</v>
          </cell>
          <cell r="U402">
            <v>0.03</v>
          </cell>
          <cell r="V402" t="str">
            <v>저케</v>
          </cell>
          <cell r="W402">
            <v>2.7999999999999997E-2</v>
          </cell>
        </row>
        <row r="403">
          <cell r="A403">
            <v>403</v>
          </cell>
          <cell r="B403" t="str">
            <v>옥외</v>
          </cell>
          <cell r="C403" t="str">
            <v>저압 케이블</v>
          </cell>
          <cell r="D403" t="str">
            <v>600V  EV 22sq/2C</v>
          </cell>
          <cell r="E403" t="str">
            <v>m</v>
          </cell>
          <cell r="S403">
            <v>0</v>
          </cell>
          <cell r="U403">
            <v>0.03</v>
          </cell>
          <cell r="V403" t="str">
            <v>저케</v>
          </cell>
          <cell r="W403">
            <v>3.6399999999999995E-2</v>
          </cell>
        </row>
        <row r="404">
          <cell r="A404">
            <v>404</v>
          </cell>
          <cell r="B404" t="str">
            <v>옥외</v>
          </cell>
          <cell r="C404" t="str">
            <v>저압 케이블</v>
          </cell>
          <cell r="D404" t="str">
            <v>600V  EV 38sq/2C</v>
          </cell>
          <cell r="E404" t="str">
            <v>m</v>
          </cell>
          <cell r="S404">
            <v>0</v>
          </cell>
          <cell r="U404">
            <v>0.03</v>
          </cell>
          <cell r="V404" t="str">
            <v>저케</v>
          </cell>
          <cell r="W404">
            <v>5.0399999999999993E-2</v>
          </cell>
        </row>
        <row r="405">
          <cell r="A405">
            <v>405</v>
          </cell>
          <cell r="B405" t="str">
            <v>옥외</v>
          </cell>
          <cell r="C405" t="str">
            <v>저압 케이블</v>
          </cell>
          <cell r="D405" t="str">
            <v>600V  EV 60sq/2C</v>
          </cell>
          <cell r="E405" t="str">
            <v>m</v>
          </cell>
          <cell r="S405">
            <v>0</v>
          </cell>
          <cell r="U405">
            <v>0.03</v>
          </cell>
          <cell r="V405" t="str">
            <v>저케</v>
          </cell>
          <cell r="W405">
            <v>6.8599999999999994E-2</v>
          </cell>
        </row>
        <row r="406">
          <cell r="A406">
            <v>406</v>
          </cell>
          <cell r="B406" t="str">
            <v>옥외</v>
          </cell>
          <cell r="C406" t="str">
            <v>저압 케이블</v>
          </cell>
          <cell r="D406" t="str">
            <v>600V  EV 80sq/2C</v>
          </cell>
          <cell r="E406" t="str">
            <v>m</v>
          </cell>
          <cell r="S406">
            <v>0</v>
          </cell>
          <cell r="U406">
            <v>0.03</v>
          </cell>
          <cell r="V406" t="str">
            <v>저케</v>
          </cell>
          <cell r="W406">
            <v>8.3999999999999991E-2</v>
          </cell>
        </row>
        <row r="407">
          <cell r="A407">
            <v>407</v>
          </cell>
          <cell r="B407" t="str">
            <v>옥외</v>
          </cell>
          <cell r="C407" t="str">
            <v>저압 케이블</v>
          </cell>
          <cell r="D407" t="str">
            <v>600V  EV 100sq/2C</v>
          </cell>
          <cell r="E407" t="str">
            <v>m</v>
          </cell>
          <cell r="S407">
            <v>0</v>
          </cell>
          <cell r="U407">
            <v>0.03</v>
          </cell>
          <cell r="V407" t="str">
            <v>저케</v>
          </cell>
          <cell r="W407">
            <v>9.9399999999999988E-2</v>
          </cell>
        </row>
        <row r="408">
          <cell r="A408">
            <v>408</v>
          </cell>
          <cell r="B408" t="str">
            <v>옥외</v>
          </cell>
          <cell r="C408" t="str">
            <v>저압 케이블</v>
          </cell>
          <cell r="D408" t="str">
            <v>600V  EV 125sq/2C</v>
          </cell>
          <cell r="E408" t="str">
            <v>m</v>
          </cell>
          <cell r="S408">
            <v>0</v>
          </cell>
          <cell r="U408">
            <v>0.03</v>
          </cell>
          <cell r="V408" t="str">
            <v>저케</v>
          </cell>
          <cell r="W408">
            <v>0.1176</v>
          </cell>
        </row>
        <row r="409">
          <cell r="A409">
            <v>409</v>
          </cell>
          <cell r="B409" t="str">
            <v>옥외</v>
          </cell>
          <cell r="C409" t="str">
            <v>저압 케이블</v>
          </cell>
          <cell r="D409" t="str">
            <v>600V  EV 150sq/2C</v>
          </cell>
          <cell r="E409" t="str">
            <v>m</v>
          </cell>
          <cell r="S409">
            <v>0</v>
          </cell>
          <cell r="U409">
            <v>0.03</v>
          </cell>
          <cell r="V409" t="str">
            <v>저케</v>
          </cell>
          <cell r="W409">
            <v>0.1358</v>
          </cell>
        </row>
        <row r="410">
          <cell r="A410">
            <v>410</v>
          </cell>
          <cell r="B410" t="str">
            <v>옥외</v>
          </cell>
          <cell r="C410" t="str">
            <v>저압 케이블</v>
          </cell>
          <cell r="D410" t="str">
            <v>600V  EV 200sq/2C</v>
          </cell>
          <cell r="E410" t="str">
            <v>m</v>
          </cell>
          <cell r="S410">
            <v>0</v>
          </cell>
          <cell r="U410">
            <v>0.03</v>
          </cell>
          <cell r="V410" t="str">
            <v>저케</v>
          </cell>
          <cell r="W410">
            <v>0.1638</v>
          </cell>
        </row>
        <row r="411">
          <cell r="A411">
            <v>411</v>
          </cell>
          <cell r="B411" t="str">
            <v>옥외</v>
          </cell>
          <cell r="C411" t="str">
            <v>저압 케이블</v>
          </cell>
          <cell r="D411" t="str">
            <v>600V  EV 250sq/2C</v>
          </cell>
          <cell r="E411" t="str">
            <v>m</v>
          </cell>
          <cell r="S411">
            <v>0</v>
          </cell>
          <cell r="U411">
            <v>0.03</v>
          </cell>
          <cell r="V411" t="str">
            <v>저케</v>
          </cell>
          <cell r="W411">
            <v>0.19879999999999998</v>
          </cell>
        </row>
        <row r="412">
          <cell r="A412">
            <v>412</v>
          </cell>
          <cell r="S412" t="str">
            <v/>
          </cell>
        </row>
        <row r="413">
          <cell r="A413">
            <v>413</v>
          </cell>
          <cell r="S413" t="str">
            <v/>
          </cell>
        </row>
        <row r="414">
          <cell r="A414">
            <v>414</v>
          </cell>
          <cell r="B414" t="str">
            <v>옥외</v>
          </cell>
          <cell r="C414" t="str">
            <v>저압 케이블</v>
          </cell>
          <cell r="D414" t="str">
            <v>600V EV 2.0 sq/3C</v>
          </cell>
          <cell r="E414" t="str">
            <v>m</v>
          </cell>
          <cell r="S414">
            <v>0</v>
          </cell>
          <cell r="U414">
            <v>0.03</v>
          </cell>
          <cell r="V414" t="str">
            <v>저케</v>
          </cell>
          <cell r="W414">
            <v>0.02</v>
          </cell>
        </row>
        <row r="415">
          <cell r="A415">
            <v>415</v>
          </cell>
          <cell r="B415" t="str">
            <v>옥외</v>
          </cell>
          <cell r="C415" t="str">
            <v>저압 케이블</v>
          </cell>
          <cell r="D415" t="str">
            <v>600V EV 3.5sq/3C</v>
          </cell>
          <cell r="E415" t="str">
            <v>m</v>
          </cell>
          <cell r="S415">
            <v>0</v>
          </cell>
          <cell r="U415">
            <v>0.03</v>
          </cell>
          <cell r="V415" t="str">
            <v>저케</v>
          </cell>
          <cell r="W415">
            <v>2.1999999999999999E-2</v>
          </cell>
        </row>
        <row r="416">
          <cell r="A416">
            <v>416</v>
          </cell>
          <cell r="B416" t="str">
            <v>옥외</v>
          </cell>
          <cell r="C416" t="str">
            <v>저압 케이블</v>
          </cell>
          <cell r="D416" t="str">
            <v>600V EV 5.5 sq/3C</v>
          </cell>
          <cell r="E416" t="str">
            <v>m</v>
          </cell>
          <cell r="S416">
            <v>0</v>
          </cell>
          <cell r="U416">
            <v>0.03</v>
          </cell>
          <cell r="V416" t="str">
            <v>저케</v>
          </cell>
          <cell r="W416">
            <v>2.5999999999999999E-2</v>
          </cell>
        </row>
        <row r="417">
          <cell r="A417">
            <v>417</v>
          </cell>
          <cell r="B417" t="str">
            <v>옥외</v>
          </cell>
          <cell r="C417" t="str">
            <v>저압 케이블</v>
          </cell>
          <cell r="D417" t="str">
            <v>600V EV 8sq/3C</v>
          </cell>
          <cell r="E417" t="str">
            <v>m</v>
          </cell>
          <cell r="S417">
            <v>0</v>
          </cell>
          <cell r="U417">
            <v>0.03</v>
          </cell>
          <cell r="V417" t="str">
            <v>저케</v>
          </cell>
          <cell r="W417">
            <v>2.8000000000000001E-2</v>
          </cell>
        </row>
        <row r="418">
          <cell r="A418">
            <v>418</v>
          </cell>
          <cell r="B418" t="str">
            <v>옥외</v>
          </cell>
          <cell r="C418" t="str">
            <v>저압 케이블</v>
          </cell>
          <cell r="D418" t="str">
            <v>600V  EV  14sq/3C</v>
          </cell>
          <cell r="E418" t="str">
            <v>m</v>
          </cell>
          <cell r="S418">
            <v>0</v>
          </cell>
          <cell r="U418">
            <v>0.03</v>
          </cell>
          <cell r="V418" t="str">
            <v>저케</v>
          </cell>
          <cell r="W418">
            <v>0.04</v>
          </cell>
        </row>
        <row r="419">
          <cell r="A419">
            <v>419</v>
          </cell>
          <cell r="B419" t="str">
            <v>옥외</v>
          </cell>
          <cell r="C419" t="str">
            <v>저압 케이블</v>
          </cell>
          <cell r="D419" t="str">
            <v>600V  EV 22sq/3C</v>
          </cell>
          <cell r="E419" t="str">
            <v>m</v>
          </cell>
          <cell r="S419">
            <v>0</v>
          </cell>
          <cell r="U419">
            <v>0.03</v>
          </cell>
          <cell r="V419" t="str">
            <v>저케</v>
          </cell>
          <cell r="W419">
            <v>5.1999999999999998E-2</v>
          </cell>
        </row>
        <row r="420">
          <cell r="A420">
            <v>420</v>
          </cell>
          <cell r="B420" t="str">
            <v>옥외</v>
          </cell>
          <cell r="C420" t="str">
            <v>저압 케이블</v>
          </cell>
          <cell r="D420" t="str">
            <v>600V  EV 38sq/3C</v>
          </cell>
          <cell r="E420" t="str">
            <v>m</v>
          </cell>
          <cell r="S420">
            <v>0</v>
          </cell>
          <cell r="U420">
            <v>0.03</v>
          </cell>
          <cell r="V420" t="str">
            <v>저케</v>
          </cell>
          <cell r="W420">
            <v>7.1999999999999995E-2</v>
          </cell>
        </row>
        <row r="421">
          <cell r="A421">
            <v>421</v>
          </cell>
          <cell r="B421" t="str">
            <v>옥외</v>
          </cell>
          <cell r="C421" t="str">
            <v>저압 케이블</v>
          </cell>
          <cell r="D421" t="str">
            <v>600V  EV 60sq/3C</v>
          </cell>
          <cell r="E421" t="str">
            <v>m</v>
          </cell>
          <cell r="S421">
            <v>0</v>
          </cell>
          <cell r="U421">
            <v>0.03</v>
          </cell>
          <cell r="V421" t="str">
            <v>저케</v>
          </cell>
          <cell r="W421">
            <v>9.8000000000000004E-2</v>
          </cell>
        </row>
        <row r="422">
          <cell r="A422">
            <v>422</v>
          </cell>
          <cell r="B422" t="str">
            <v>옥외</v>
          </cell>
          <cell r="C422" t="str">
            <v>저압 케이블</v>
          </cell>
          <cell r="D422" t="str">
            <v>600V  EV 80sq/3C</v>
          </cell>
          <cell r="E422" t="str">
            <v>m</v>
          </cell>
          <cell r="S422">
            <v>0</v>
          </cell>
          <cell r="U422">
            <v>0.03</v>
          </cell>
          <cell r="V422" t="str">
            <v>저케</v>
          </cell>
          <cell r="W422">
            <v>0.12</v>
          </cell>
        </row>
        <row r="423">
          <cell r="A423">
            <v>423</v>
          </cell>
          <cell r="B423" t="str">
            <v>옥외</v>
          </cell>
          <cell r="C423" t="str">
            <v>저압 케이블</v>
          </cell>
          <cell r="D423" t="str">
            <v>600V  EV 100sq/3C</v>
          </cell>
          <cell r="E423" t="str">
            <v>m</v>
          </cell>
          <cell r="S423">
            <v>0</v>
          </cell>
          <cell r="U423">
            <v>0.03</v>
          </cell>
          <cell r="V423" t="str">
            <v>저케</v>
          </cell>
          <cell r="W423">
            <v>0.14199999999999999</v>
          </cell>
        </row>
        <row r="424">
          <cell r="A424">
            <v>424</v>
          </cell>
          <cell r="B424" t="str">
            <v>옥외</v>
          </cell>
          <cell r="C424" t="str">
            <v>저압 케이블</v>
          </cell>
          <cell r="D424" t="str">
            <v>600V  EV 125sq/3C</v>
          </cell>
          <cell r="E424" t="str">
            <v>m</v>
          </cell>
          <cell r="S424">
            <v>0</v>
          </cell>
          <cell r="U424">
            <v>0.03</v>
          </cell>
          <cell r="V424" t="str">
            <v>저케</v>
          </cell>
          <cell r="W424">
            <v>0.16800000000000001</v>
          </cell>
        </row>
        <row r="425">
          <cell r="A425">
            <v>425</v>
          </cell>
          <cell r="B425" t="str">
            <v>옥외</v>
          </cell>
          <cell r="C425" t="str">
            <v>저압 케이블</v>
          </cell>
          <cell r="D425" t="str">
            <v>600V  EV 150sq/3C</v>
          </cell>
          <cell r="E425" t="str">
            <v>m</v>
          </cell>
          <cell r="S425">
            <v>0</v>
          </cell>
          <cell r="U425">
            <v>0.03</v>
          </cell>
          <cell r="V425" t="str">
            <v>저케</v>
          </cell>
          <cell r="W425">
            <v>0.19400000000000001</v>
          </cell>
        </row>
        <row r="426">
          <cell r="A426">
            <v>426</v>
          </cell>
          <cell r="B426" t="str">
            <v>옥외</v>
          </cell>
          <cell r="C426" t="str">
            <v>저압 케이블</v>
          </cell>
          <cell r="D426" t="str">
            <v>600V  EV 200sq/3C</v>
          </cell>
          <cell r="E426" t="str">
            <v>m</v>
          </cell>
          <cell r="S426">
            <v>0</v>
          </cell>
          <cell r="U426">
            <v>0.03</v>
          </cell>
          <cell r="V426" t="str">
            <v>저케</v>
          </cell>
          <cell r="W426">
            <v>0.23400000000000001</v>
          </cell>
        </row>
        <row r="427">
          <cell r="A427">
            <v>427</v>
          </cell>
          <cell r="B427" t="str">
            <v>옥외</v>
          </cell>
          <cell r="C427" t="str">
            <v>저압 케이블</v>
          </cell>
          <cell r="D427" t="str">
            <v>600V  EV 250sq/3C</v>
          </cell>
          <cell r="E427" t="str">
            <v>m</v>
          </cell>
          <cell r="S427">
            <v>0</v>
          </cell>
          <cell r="U427">
            <v>0.03</v>
          </cell>
          <cell r="V427" t="str">
            <v>저케</v>
          </cell>
          <cell r="W427">
            <v>0.28399999999999997</v>
          </cell>
        </row>
        <row r="428">
          <cell r="A428">
            <v>428</v>
          </cell>
          <cell r="S428" t="str">
            <v/>
          </cell>
        </row>
        <row r="429">
          <cell r="A429">
            <v>429</v>
          </cell>
          <cell r="S429" t="str">
            <v/>
          </cell>
        </row>
        <row r="430">
          <cell r="A430">
            <v>430</v>
          </cell>
          <cell r="B430" t="str">
            <v>옥외</v>
          </cell>
          <cell r="C430" t="str">
            <v>저압 케이블</v>
          </cell>
          <cell r="D430" t="str">
            <v>600V EV 2.0 sq/4C</v>
          </cell>
          <cell r="E430" t="str">
            <v>m</v>
          </cell>
          <cell r="S430">
            <v>0</v>
          </cell>
          <cell r="U430">
            <v>0.03</v>
          </cell>
          <cell r="V430" t="str">
            <v>저케</v>
          </cell>
          <cell r="W430">
            <v>2.6000000000000002E-2</v>
          </cell>
        </row>
        <row r="431">
          <cell r="A431">
            <v>431</v>
          </cell>
          <cell r="B431" t="str">
            <v>옥외</v>
          </cell>
          <cell r="C431" t="str">
            <v>저압 케이블</v>
          </cell>
          <cell r="D431" t="str">
            <v>600V EV 3.5sq/4C</v>
          </cell>
          <cell r="E431" t="str">
            <v>m</v>
          </cell>
          <cell r="S431">
            <v>0</v>
          </cell>
          <cell r="U431">
            <v>0.03</v>
          </cell>
          <cell r="V431" t="str">
            <v>저케</v>
          </cell>
          <cell r="W431">
            <v>2.86E-2</v>
          </cell>
        </row>
        <row r="432">
          <cell r="A432">
            <v>432</v>
          </cell>
          <cell r="B432" t="str">
            <v>옥외</v>
          </cell>
          <cell r="C432" t="str">
            <v>저압 케이블</v>
          </cell>
          <cell r="D432" t="str">
            <v>600V EV 5.5 sq/4C</v>
          </cell>
          <cell r="E432" t="str">
            <v>m</v>
          </cell>
          <cell r="S432">
            <v>0</v>
          </cell>
          <cell r="U432">
            <v>0.03</v>
          </cell>
          <cell r="V432" t="str">
            <v>저케</v>
          </cell>
          <cell r="W432">
            <v>3.3799999999999997E-2</v>
          </cell>
        </row>
        <row r="433">
          <cell r="A433">
            <v>433</v>
          </cell>
          <cell r="B433" t="str">
            <v>옥외</v>
          </cell>
          <cell r="C433" t="str">
            <v>저압 케이블</v>
          </cell>
          <cell r="D433" t="str">
            <v>600V EV 8sq/4C</v>
          </cell>
          <cell r="E433" t="str">
            <v>m</v>
          </cell>
          <cell r="S433">
            <v>0</v>
          </cell>
          <cell r="U433">
            <v>0.03</v>
          </cell>
          <cell r="V433" t="str">
            <v>저케</v>
          </cell>
          <cell r="W433">
            <v>3.6400000000000002E-2</v>
          </cell>
        </row>
        <row r="434">
          <cell r="A434">
            <v>434</v>
          </cell>
          <cell r="B434" t="str">
            <v>옥외</v>
          </cell>
          <cell r="C434" t="str">
            <v>저압 케이블</v>
          </cell>
          <cell r="D434" t="str">
            <v>600V  EV  14sq/4C</v>
          </cell>
          <cell r="E434" t="str">
            <v>m</v>
          </cell>
          <cell r="S434">
            <v>0</v>
          </cell>
          <cell r="U434">
            <v>0.03</v>
          </cell>
          <cell r="V434" t="str">
            <v>저케</v>
          </cell>
          <cell r="W434">
            <v>5.2000000000000005E-2</v>
          </cell>
        </row>
        <row r="435">
          <cell r="A435">
            <v>435</v>
          </cell>
          <cell r="B435" t="str">
            <v>옥외</v>
          </cell>
          <cell r="C435" t="str">
            <v>저압 케이블</v>
          </cell>
          <cell r="D435" t="str">
            <v>600V  EV 22sq/4C</v>
          </cell>
          <cell r="E435" t="str">
            <v>m</v>
          </cell>
          <cell r="S435">
            <v>0</v>
          </cell>
          <cell r="U435">
            <v>0.03</v>
          </cell>
          <cell r="V435" t="str">
            <v>저케</v>
          </cell>
          <cell r="W435">
            <v>6.7599999999999993E-2</v>
          </cell>
        </row>
        <row r="436">
          <cell r="A436">
            <v>436</v>
          </cell>
          <cell r="B436" t="str">
            <v>옥외</v>
          </cell>
          <cell r="C436" t="str">
            <v>저압 케이블</v>
          </cell>
          <cell r="D436" t="str">
            <v>600V  EV 38sq/4C</v>
          </cell>
          <cell r="E436" t="str">
            <v>m</v>
          </cell>
          <cell r="S436">
            <v>0</v>
          </cell>
          <cell r="U436">
            <v>0.03</v>
          </cell>
          <cell r="V436" t="str">
            <v>저케</v>
          </cell>
          <cell r="W436">
            <v>9.3600000000000003E-2</v>
          </cell>
        </row>
        <row r="437">
          <cell r="A437">
            <v>437</v>
          </cell>
          <cell r="B437" t="str">
            <v>옥외</v>
          </cell>
          <cell r="C437" t="str">
            <v>저압 케이블</v>
          </cell>
          <cell r="D437" t="str">
            <v>600V  EV 60sq/4C</v>
          </cell>
          <cell r="E437" t="str">
            <v>m</v>
          </cell>
          <cell r="S437">
            <v>0</v>
          </cell>
          <cell r="U437">
            <v>0.03</v>
          </cell>
          <cell r="V437" t="str">
            <v>저케</v>
          </cell>
          <cell r="W437">
            <v>0.12740000000000001</v>
          </cell>
        </row>
        <row r="438">
          <cell r="A438">
            <v>438</v>
          </cell>
          <cell r="B438" t="str">
            <v>옥외</v>
          </cell>
          <cell r="C438" t="str">
            <v>저압 케이블</v>
          </cell>
          <cell r="D438" t="str">
            <v>600V  EV 80sq/4C</v>
          </cell>
          <cell r="E438" t="str">
            <v>m</v>
          </cell>
          <cell r="S438">
            <v>0</v>
          </cell>
          <cell r="U438">
            <v>0.03</v>
          </cell>
          <cell r="V438" t="str">
            <v>저케</v>
          </cell>
          <cell r="W438">
            <v>0.156</v>
          </cell>
        </row>
        <row r="439">
          <cell r="A439">
            <v>439</v>
          </cell>
          <cell r="B439" t="str">
            <v>옥외</v>
          </cell>
          <cell r="C439" t="str">
            <v>저압 케이블</v>
          </cell>
          <cell r="D439" t="str">
            <v>600V  EV 100sq/4C</v>
          </cell>
          <cell r="E439" t="str">
            <v>m</v>
          </cell>
          <cell r="S439">
            <v>0</v>
          </cell>
          <cell r="U439">
            <v>0.03</v>
          </cell>
          <cell r="V439" t="str">
            <v>저케</v>
          </cell>
          <cell r="W439">
            <v>0.18459999999999999</v>
          </cell>
        </row>
        <row r="440">
          <cell r="A440">
            <v>440</v>
          </cell>
          <cell r="B440" t="str">
            <v>옥외</v>
          </cell>
          <cell r="C440" t="str">
            <v>저압 케이블</v>
          </cell>
          <cell r="D440" t="str">
            <v>600V  EV 125sq/4C</v>
          </cell>
          <cell r="E440" t="str">
            <v>m</v>
          </cell>
          <cell r="S440">
            <v>0</v>
          </cell>
          <cell r="U440">
            <v>0.03</v>
          </cell>
          <cell r="V440" t="str">
            <v>저케</v>
          </cell>
          <cell r="W440">
            <v>0.21840000000000001</v>
          </cell>
        </row>
        <row r="441">
          <cell r="A441">
            <v>441</v>
          </cell>
          <cell r="B441" t="str">
            <v>옥외</v>
          </cell>
          <cell r="C441" t="str">
            <v>저압 케이블</v>
          </cell>
          <cell r="D441" t="str">
            <v>600V  EV 150sq/4C</v>
          </cell>
          <cell r="E441" t="str">
            <v>m</v>
          </cell>
          <cell r="S441">
            <v>0</v>
          </cell>
          <cell r="U441">
            <v>0.03</v>
          </cell>
          <cell r="V441" t="str">
            <v>저케</v>
          </cell>
          <cell r="W441">
            <v>0.25220000000000004</v>
          </cell>
        </row>
        <row r="442">
          <cell r="A442">
            <v>442</v>
          </cell>
          <cell r="B442" t="str">
            <v>옥외</v>
          </cell>
          <cell r="C442" t="str">
            <v>저압 케이블</v>
          </cell>
          <cell r="D442" t="str">
            <v>600V  EV 200sq/4C</v>
          </cell>
          <cell r="E442" t="str">
            <v>m</v>
          </cell>
          <cell r="S442">
            <v>0</v>
          </cell>
          <cell r="U442">
            <v>0.03</v>
          </cell>
          <cell r="V442" t="str">
            <v>저케</v>
          </cell>
          <cell r="W442">
            <v>0.30420000000000003</v>
          </cell>
        </row>
        <row r="443">
          <cell r="A443">
            <v>443</v>
          </cell>
          <cell r="B443" t="str">
            <v>옥외</v>
          </cell>
          <cell r="C443" t="str">
            <v>저압 케이블</v>
          </cell>
          <cell r="D443" t="str">
            <v>600V  EV 250sq/4C</v>
          </cell>
          <cell r="E443" t="str">
            <v>m</v>
          </cell>
          <cell r="S443">
            <v>0</v>
          </cell>
          <cell r="U443">
            <v>0.03</v>
          </cell>
          <cell r="V443" t="str">
            <v>저케</v>
          </cell>
          <cell r="W443">
            <v>0.36919999999999997</v>
          </cell>
        </row>
        <row r="444">
          <cell r="A444">
            <v>444</v>
          </cell>
          <cell r="S444" t="str">
            <v/>
          </cell>
        </row>
        <row r="445">
          <cell r="A445">
            <v>445</v>
          </cell>
          <cell r="S445" t="str">
            <v/>
          </cell>
        </row>
        <row r="446">
          <cell r="A446">
            <v>446</v>
          </cell>
          <cell r="C446" t="str">
            <v xml:space="preserve"> 저압 케이블</v>
          </cell>
          <cell r="D446" t="str">
            <v>600V CV 2.0 sq/1C</v>
          </cell>
          <cell r="E446" t="str">
            <v>m</v>
          </cell>
          <cell r="H446">
            <v>798</v>
          </cell>
          <cell r="I446">
            <v>201</v>
          </cell>
          <cell r="J446">
            <v>851</v>
          </cell>
          <cell r="K446">
            <v>207</v>
          </cell>
          <cell r="S446">
            <v>201</v>
          </cell>
          <cell r="U446">
            <v>0.05</v>
          </cell>
          <cell r="V446" t="str">
            <v>저케</v>
          </cell>
          <cell r="W446">
            <v>0.01</v>
          </cell>
        </row>
        <row r="447">
          <cell r="A447">
            <v>447</v>
          </cell>
          <cell r="C447" t="str">
            <v xml:space="preserve"> 저압 케이블</v>
          </cell>
          <cell r="D447" t="str">
            <v>600V CV 3.5 sq/1C</v>
          </cell>
          <cell r="E447" t="str">
            <v>m</v>
          </cell>
          <cell r="H447">
            <v>798</v>
          </cell>
          <cell r="I447">
            <v>254</v>
          </cell>
          <cell r="J447">
            <v>851</v>
          </cell>
          <cell r="K447">
            <v>261</v>
          </cell>
          <cell r="S447">
            <v>254</v>
          </cell>
          <cell r="U447">
            <v>0.05</v>
          </cell>
          <cell r="V447" t="str">
            <v>저케</v>
          </cell>
          <cell r="W447">
            <v>1.0999999999999999E-2</v>
          </cell>
        </row>
        <row r="448">
          <cell r="A448">
            <v>448</v>
          </cell>
          <cell r="C448" t="str">
            <v xml:space="preserve"> 저압 케이블</v>
          </cell>
          <cell r="D448" t="str">
            <v>600V CV 5.5 sq/1C</v>
          </cell>
          <cell r="E448" t="str">
            <v>m</v>
          </cell>
          <cell r="H448">
            <v>798</v>
          </cell>
          <cell r="I448">
            <v>368</v>
          </cell>
          <cell r="J448">
            <v>851</v>
          </cell>
          <cell r="K448">
            <v>379</v>
          </cell>
          <cell r="S448">
            <v>368</v>
          </cell>
          <cell r="U448">
            <v>0.05</v>
          </cell>
          <cell r="V448" t="str">
            <v>저케</v>
          </cell>
          <cell r="W448">
            <v>1.2999999999999999E-2</v>
          </cell>
        </row>
        <row r="449">
          <cell r="A449">
            <v>449</v>
          </cell>
          <cell r="C449" t="str">
            <v xml:space="preserve"> 저압 케이블</v>
          </cell>
          <cell r="D449" t="str">
            <v>600V CV 8sq/1C</v>
          </cell>
          <cell r="E449" t="str">
            <v>m</v>
          </cell>
          <cell r="H449">
            <v>798</v>
          </cell>
          <cell r="I449">
            <v>476</v>
          </cell>
          <cell r="J449">
            <v>851</v>
          </cell>
          <cell r="K449">
            <v>490</v>
          </cell>
          <cell r="S449">
            <v>476</v>
          </cell>
          <cell r="U449">
            <v>0.05</v>
          </cell>
          <cell r="V449" t="str">
            <v>저케</v>
          </cell>
          <cell r="W449">
            <v>1.4E-2</v>
          </cell>
        </row>
        <row r="450">
          <cell r="A450">
            <v>450</v>
          </cell>
          <cell r="C450" t="str">
            <v xml:space="preserve"> 저압 케이블</v>
          </cell>
          <cell r="D450" t="str">
            <v>600V  CV  14sq/1C</v>
          </cell>
          <cell r="E450" t="str">
            <v>m</v>
          </cell>
          <cell r="H450">
            <v>798</v>
          </cell>
          <cell r="I450">
            <v>838</v>
          </cell>
          <cell r="J450">
            <v>842</v>
          </cell>
          <cell r="K450">
            <v>862</v>
          </cell>
          <cell r="S450">
            <v>838</v>
          </cell>
          <cell r="U450">
            <v>0.05</v>
          </cell>
          <cell r="V450" t="str">
            <v>저케</v>
          </cell>
          <cell r="W450">
            <v>0.02</v>
          </cell>
        </row>
        <row r="451">
          <cell r="A451">
            <v>451</v>
          </cell>
          <cell r="C451" t="str">
            <v xml:space="preserve"> 저압 케이블</v>
          </cell>
          <cell r="D451" t="str">
            <v>600V  CV 22sq/1C</v>
          </cell>
          <cell r="E451" t="str">
            <v>m</v>
          </cell>
          <cell r="H451">
            <v>798</v>
          </cell>
          <cell r="I451">
            <v>1106</v>
          </cell>
          <cell r="J451">
            <v>851</v>
          </cell>
          <cell r="K451">
            <v>1138</v>
          </cell>
          <cell r="S451">
            <v>1106</v>
          </cell>
          <cell r="U451">
            <v>0.05</v>
          </cell>
          <cell r="V451" t="str">
            <v>저케</v>
          </cell>
          <cell r="W451">
            <v>2.5999999999999999E-2</v>
          </cell>
        </row>
        <row r="452">
          <cell r="A452">
            <v>452</v>
          </cell>
          <cell r="C452" t="str">
            <v xml:space="preserve"> 저압 케이블</v>
          </cell>
          <cell r="D452" t="str">
            <v>600V  CV 38sq/1C</v>
          </cell>
          <cell r="E452" t="str">
            <v>m</v>
          </cell>
          <cell r="H452">
            <v>798</v>
          </cell>
          <cell r="I452">
            <v>1704</v>
          </cell>
          <cell r="J452">
            <v>851</v>
          </cell>
          <cell r="K452">
            <v>1752</v>
          </cell>
          <cell r="S452">
            <v>1704</v>
          </cell>
          <cell r="U452">
            <v>0.05</v>
          </cell>
          <cell r="V452" t="str">
            <v>저케</v>
          </cell>
          <cell r="W452">
            <v>3.5999999999999997E-2</v>
          </cell>
        </row>
        <row r="453">
          <cell r="A453">
            <v>453</v>
          </cell>
          <cell r="C453" t="str">
            <v xml:space="preserve"> 저압 케이블</v>
          </cell>
          <cell r="D453" t="str">
            <v>600V  CV 60sq/1C</v>
          </cell>
          <cell r="E453" t="str">
            <v>m</v>
          </cell>
          <cell r="H453">
            <v>798</v>
          </cell>
          <cell r="I453">
            <v>2669</v>
          </cell>
          <cell r="J453">
            <v>851</v>
          </cell>
          <cell r="K453">
            <v>2745</v>
          </cell>
          <cell r="S453">
            <v>2669</v>
          </cell>
          <cell r="U453">
            <v>0.05</v>
          </cell>
          <cell r="V453" t="str">
            <v>저케</v>
          </cell>
          <cell r="W453">
            <v>4.9000000000000002E-2</v>
          </cell>
        </row>
        <row r="454">
          <cell r="A454">
            <v>454</v>
          </cell>
          <cell r="C454" t="str">
            <v xml:space="preserve"> 저압 케이블</v>
          </cell>
          <cell r="D454" t="str">
            <v>600V  CV 100sq/1C</v>
          </cell>
          <cell r="E454" t="str">
            <v>m</v>
          </cell>
          <cell r="H454">
            <v>798</v>
          </cell>
          <cell r="I454">
            <v>4357</v>
          </cell>
          <cell r="J454">
            <v>851</v>
          </cell>
          <cell r="K454">
            <v>4482</v>
          </cell>
          <cell r="S454">
            <v>4357</v>
          </cell>
          <cell r="U454">
            <v>0.05</v>
          </cell>
          <cell r="V454" t="str">
            <v>저케</v>
          </cell>
          <cell r="W454">
            <v>7.0999999999999994E-2</v>
          </cell>
        </row>
        <row r="455">
          <cell r="A455">
            <v>455</v>
          </cell>
          <cell r="C455" t="str">
            <v xml:space="preserve"> 저압 케이블</v>
          </cell>
          <cell r="D455" t="str">
            <v>600V  CV 150sq/1C</v>
          </cell>
          <cell r="E455" t="str">
            <v>m</v>
          </cell>
          <cell r="H455">
            <v>798</v>
          </cell>
          <cell r="I455">
            <v>6352</v>
          </cell>
          <cell r="J455">
            <v>851</v>
          </cell>
          <cell r="K455">
            <v>6534</v>
          </cell>
          <cell r="S455">
            <v>6352</v>
          </cell>
          <cell r="U455">
            <v>0.05</v>
          </cell>
          <cell r="V455" t="str">
            <v>저케</v>
          </cell>
          <cell r="W455">
            <v>9.7000000000000003E-2</v>
          </cell>
        </row>
        <row r="456">
          <cell r="A456">
            <v>456</v>
          </cell>
          <cell r="C456" t="str">
            <v xml:space="preserve"> 저압 케이블</v>
          </cell>
          <cell r="D456" t="str">
            <v>600V  CV 200sq/1C</v>
          </cell>
          <cell r="E456" t="str">
            <v>m</v>
          </cell>
          <cell r="H456">
            <v>798</v>
          </cell>
          <cell r="I456">
            <v>9986</v>
          </cell>
          <cell r="J456">
            <v>851</v>
          </cell>
          <cell r="K456">
            <v>10271</v>
          </cell>
          <cell r="S456">
            <v>9986</v>
          </cell>
          <cell r="U456">
            <v>0.05</v>
          </cell>
          <cell r="V456" t="str">
            <v>저케</v>
          </cell>
          <cell r="W456">
            <v>0.11700000000000001</v>
          </cell>
        </row>
        <row r="457">
          <cell r="A457">
            <v>457</v>
          </cell>
          <cell r="C457" t="str">
            <v xml:space="preserve"> 저압 케이블</v>
          </cell>
          <cell r="D457" t="str">
            <v>600V  CV 250sq/1C</v>
          </cell>
          <cell r="E457" t="str">
            <v>m</v>
          </cell>
          <cell r="H457">
            <v>798</v>
          </cell>
          <cell r="I457">
            <v>11588</v>
          </cell>
          <cell r="J457">
            <v>851</v>
          </cell>
          <cell r="K457">
            <v>11919</v>
          </cell>
          <cell r="S457">
            <v>11588</v>
          </cell>
          <cell r="U457">
            <v>0.05</v>
          </cell>
          <cell r="V457" t="str">
            <v>저케</v>
          </cell>
          <cell r="W457">
            <v>0.14199999999999999</v>
          </cell>
        </row>
        <row r="458">
          <cell r="A458">
            <v>458</v>
          </cell>
          <cell r="C458" t="str">
            <v xml:space="preserve"> 저압 케이블</v>
          </cell>
          <cell r="D458" t="str">
            <v>600V  CV 325sq/1C</v>
          </cell>
          <cell r="E458" t="str">
            <v>m</v>
          </cell>
          <cell r="H458">
            <v>798</v>
          </cell>
          <cell r="I458">
            <v>13908</v>
          </cell>
          <cell r="J458">
            <v>851</v>
          </cell>
          <cell r="K458">
            <v>14305</v>
          </cell>
          <cell r="S458">
            <v>13908</v>
          </cell>
          <cell r="U458">
            <v>0.05</v>
          </cell>
          <cell r="V458" t="str">
            <v>저케</v>
          </cell>
          <cell r="W458">
            <v>0.17199999999999999</v>
          </cell>
        </row>
        <row r="459">
          <cell r="A459">
            <v>459</v>
          </cell>
          <cell r="S459" t="str">
            <v/>
          </cell>
        </row>
        <row r="460">
          <cell r="A460">
            <v>460</v>
          </cell>
          <cell r="S460" t="str">
            <v/>
          </cell>
        </row>
        <row r="461">
          <cell r="A461">
            <v>461</v>
          </cell>
          <cell r="C461" t="str">
            <v xml:space="preserve"> 저압 케이블</v>
          </cell>
          <cell r="D461" t="str">
            <v>600V CV 2.0 sq/2C</v>
          </cell>
          <cell r="E461" t="str">
            <v>m</v>
          </cell>
          <cell r="H461">
            <v>798</v>
          </cell>
          <cell r="I461">
            <v>496</v>
          </cell>
          <cell r="J461">
            <v>851</v>
          </cell>
          <cell r="K461">
            <v>510</v>
          </cell>
          <cell r="S461">
            <v>496</v>
          </cell>
          <cell r="U461">
            <v>0.05</v>
          </cell>
          <cell r="V461" t="str">
            <v>저케</v>
          </cell>
          <cell r="W461">
            <v>1.3999999999999999E-2</v>
          </cell>
        </row>
        <row r="462">
          <cell r="A462">
            <v>462</v>
          </cell>
          <cell r="C462" t="str">
            <v xml:space="preserve"> 저압 케이블</v>
          </cell>
          <cell r="D462" t="str">
            <v>600V CV 3.5 sq/2C</v>
          </cell>
          <cell r="E462" t="str">
            <v>m</v>
          </cell>
          <cell r="H462">
            <v>798</v>
          </cell>
          <cell r="I462">
            <v>634</v>
          </cell>
          <cell r="J462">
            <v>851</v>
          </cell>
          <cell r="K462">
            <v>652</v>
          </cell>
          <cell r="S462">
            <v>634</v>
          </cell>
          <cell r="U462">
            <v>0.05</v>
          </cell>
          <cell r="V462" t="str">
            <v>저케</v>
          </cell>
          <cell r="W462">
            <v>1.6E-2</v>
          </cell>
        </row>
        <row r="463">
          <cell r="A463">
            <v>463</v>
          </cell>
          <cell r="C463" t="str">
            <v xml:space="preserve"> 저압 케이블</v>
          </cell>
          <cell r="D463" t="str">
            <v>600V CV 5.5 sq/2C</v>
          </cell>
          <cell r="E463" t="str">
            <v>m</v>
          </cell>
          <cell r="H463">
            <v>798</v>
          </cell>
          <cell r="I463">
            <v>846</v>
          </cell>
          <cell r="J463">
            <v>851</v>
          </cell>
          <cell r="K463">
            <v>870</v>
          </cell>
          <cell r="S463">
            <v>846</v>
          </cell>
          <cell r="U463">
            <v>0.05</v>
          </cell>
          <cell r="V463" t="str">
            <v>저케</v>
          </cell>
          <cell r="W463">
            <v>1.7999999999999999E-2</v>
          </cell>
        </row>
        <row r="464">
          <cell r="A464">
            <v>464</v>
          </cell>
          <cell r="C464" t="str">
            <v xml:space="preserve"> 저압 케이블</v>
          </cell>
          <cell r="D464" t="str">
            <v>600V CV 8sq/2C</v>
          </cell>
          <cell r="E464" t="str">
            <v>m</v>
          </cell>
          <cell r="H464">
            <v>798</v>
          </cell>
          <cell r="I464">
            <v>1066</v>
          </cell>
          <cell r="J464">
            <v>851</v>
          </cell>
          <cell r="K464">
            <v>1097</v>
          </cell>
          <cell r="S464">
            <v>1066</v>
          </cell>
          <cell r="U464">
            <v>0.05</v>
          </cell>
          <cell r="V464" t="str">
            <v>저케</v>
          </cell>
          <cell r="W464">
            <v>0.02</v>
          </cell>
        </row>
        <row r="465">
          <cell r="A465">
            <v>465</v>
          </cell>
          <cell r="C465" t="str">
            <v xml:space="preserve"> 저압 케이블</v>
          </cell>
          <cell r="D465" t="str">
            <v>600V  CV  14sq/2C</v>
          </cell>
          <cell r="E465" t="str">
            <v>m</v>
          </cell>
          <cell r="H465">
            <v>798</v>
          </cell>
          <cell r="I465">
            <v>1904</v>
          </cell>
          <cell r="J465">
            <v>851</v>
          </cell>
          <cell r="K465">
            <v>1959</v>
          </cell>
          <cell r="S465">
            <v>1904</v>
          </cell>
          <cell r="U465">
            <v>0.05</v>
          </cell>
          <cell r="V465" t="str">
            <v>저케</v>
          </cell>
          <cell r="W465">
            <v>2.7999999999999997E-2</v>
          </cell>
        </row>
        <row r="466">
          <cell r="A466">
            <v>466</v>
          </cell>
          <cell r="C466" t="str">
            <v xml:space="preserve"> 저압 케이블</v>
          </cell>
          <cell r="D466" t="str">
            <v>600V  CV 22sq/2C</v>
          </cell>
          <cell r="E466" t="str">
            <v>m</v>
          </cell>
          <cell r="H466">
            <v>798</v>
          </cell>
          <cell r="I466">
            <v>2520</v>
          </cell>
          <cell r="J466">
            <v>851</v>
          </cell>
          <cell r="K466">
            <v>2592</v>
          </cell>
          <cell r="S466">
            <v>2520</v>
          </cell>
          <cell r="U466">
            <v>0.05</v>
          </cell>
          <cell r="V466" t="str">
            <v>저케</v>
          </cell>
          <cell r="W466">
            <v>3.6399999999999995E-2</v>
          </cell>
        </row>
        <row r="467">
          <cell r="A467">
            <v>467</v>
          </cell>
          <cell r="C467" t="str">
            <v xml:space="preserve"> 저압 케이블</v>
          </cell>
          <cell r="D467" t="str">
            <v>600V  CV 38sq/2C</v>
          </cell>
          <cell r="E467" t="str">
            <v>m</v>
          </cell>
          <cell r="H467">
            <v>798</v>
          </cell>
          <cell r="I467">
            <v>3881</v>
          </cell>
          <cell r="J467">
            <v>851</v>
          </cell>
          <cell r="K467">
            <v>3992</v>
          </cell>
          <cell r="S467">
            <v>3881</v>
          </cell>
          <cell r="U467">
            <v>0.05</v>
          </cell>
          <cell r="V467" t="str">
            <v>저케</v>
          </cell>
          <cell r="W467">
            <v>5.0399999999999993E-2</v>
          </cell>
        </row>
        <row r="468">
          <cell r="A468">
            <v>468</v>
          </cell>
          <cell r="C468" t="str">
            <v xml:space="preserve"> 저압 케이블</v>
          </cell>
          <cell r="D468" t="str">
            <v>600V  CV 60sq/2C</v>
          </cell>
          <cell r="E468" t="str">
            <v>m</v>
          </cell>
          <cell r="H468">
            <v>798</v>
          </cell>
          <cell r="I468">
            <v>6734</v>
          </cell>
          <cell r="J468">
            <v>851</v>
          </cell>
          <cell r="K468">
            <v>6927</v>
          </cell>
          <cell r="S468">
            <v>6734</v>
          </cell>
          <cell r="U468">
            <v>0.05</v>
          </cell>
          <cell r="V468" t="str">
            <v>저케</v>
          </cell>
          <cell r="W468">
            <v>6.8599999999999994E-2</v>
          </cell>
        </row>
        <row r="469">
          <cell r="A469">
            <v>469</v>
          </cell>
          <cell r="C469" t="str">
            <v xml:space="preserve"> 저압 케이블</v>
          </cell>
          <cell r="D469" t="str">
            <v>600V  CV 100sq/2C</v>
          </cell>
          <cell r="E469" t="str">
            <v>m</v>
          </cell>
          <cell r="H469">
            <v>798</v>
          </cell>
          <cell r="I469">
            <v>10426</v>
          </cell>
          <cell r="J469">
            <v>851</v>
          </cell>
          <cell r="K469">
            <v>10724</v>
          </cell>
          <cell r="S469">
            <v>10426</v>
          </cell>
          <cell r="U469">
            <v>0.05</v>
          </cell>
          <cell r="V469" t="str">
            <v>저케</v>
          </cell>
          <cell r="W469">
            <v>9.9399999999999988E-2</v>
          </cell>
        </row>
        <row r="470">
          <cell r="A470">
            <v>470</v>
          </cell>
          <cell r="C470" t="str">
            <v xml:space="preserve"> 저압 케이블</v>
          </cell>
          <cell r="D470" t="str">
            <v>600V  CV 150sq/2C</v>
          </cell>
          <cell r="E470" t="str">
            <v>m</v>
          </cell>
          <cell r="H470">
            <v>798</v>
          </cell>
          <cell r="I470">
            <v>14173</v>
          </cell>
          <cell r="J470">
            <v>851</v>
          </cell>
          <cell r="K470">
            <v>14578</v>
          </cell>
          <cell r="S470">
            <v>14173</v>
          </cell>
          <cell r="U470">
            <v>0.05</v>
          </cell>
          <cell r="V470" t="str">
            <v>저케</v>
          </cell>
          <cell r="W470">
            <v>0.1358</v>
          </cell>
        </row>
        <row r="471">
          <cell r="A471">
            <v>471</v>
          </cell>
          <cell r="C471" t="str">
            <v xml:space="preserve"> 저압 케이블</v>
          </cell>
          <cell r="D471" t="str">
            <v>600V  CV 200sq/2C</v>
          </cell>
          <cell r="E471" t="str">
            <v>m</v>
          </cell>
          <cell r="H471">
            <v>798</v>
          </cell>
          <cell r="I471">
            <v>17848</v>
          </cell>
          <cell r="J471">
            <v>851</v>
          </cell>
          <cell r="K471">
            <v>18358</v>
          </cell>
          <cell r="S471">
            <v>17848</v>
          </cell>
          <cell r="U471">
            <v>0.05</v>
          </cell>
          <cell r="V471" t="str">
            <v>저케</v>
          </cell>
          <cell r="W471">
            <v>0.1638</v>
          </cell>
        </row>
        <row r="472">
          <cell r="A472">
            <v>472</v>
          </cell>
          <cell r="C472" t="str">
            <v xml:space="preserve"> 저압 케이블</v>
          </cell>
          <cell r="D472" t="str">
            <v>600V  CV 250sq/2C</v>
          </cell>
          <cell r="E472" t="str">
            <v>m</v>
          </cell>
          <cell r="H472">
            <v>798</v>
          </cell>
          <cell r="I472">
            <v>22675</v>
          </cell>
          <cell r="J472">
            <v>851</v>
          </cell>
          <cell r="K472">
            <v>23323</v>
          </cell>
          <cell r="S472">
            <v>22675</v>
          </cell>
          <cell r="U472">
            <v>0.05</v>
          </cell>
          <cell r="V472" t="str">
            <v>저케</v>
          </cell>
          <cell r="W472">
            <v>0.19879999999999998</v>
          </cell>
        </row>
        <row r="473">
          <cell r="A473">
            <v>473</v>
          </cell>
          <cell r="C473" t="str">
            <v xml:space="preserve"> 저압 케이블</v>
          </cell>
          <cell r="D473" t="str">
            <v>600V  CV 325sq/2C</v>
          </cell>
          <cell r="E473" t="str">
            <v>m</v>
          </cell>
          <cell r="H473">
            <v>798</v>
          </cell>
          <cell r="I473">
            <v>28015</v>
          </cell>
          <cell r="J473">
            <v>851</v>
          </cell>
          <cell r="K473">
            <v>28815</v>
          </cell>
          <cell r="S473">
            <v>28015</v>
          </cell>
          <cell r="U473">
            <v>0.05</v>
          </cell>
          <cell r="V473" t="str">
            <v>저케</v>
          </cell>
          <cell r="W473">
            <v>0.24079999999999996</v>
          </cell>
        </row>
        <row r="474">
          <cell r="A474">
            <v>474</v>
          </cell>
          <cell r="S474" t="str">
            <v/>
          </cell>
        </row>
        <row r="475">
          <cell r="A475">
            <v>475</v>
          </cell>
          <cell r="S475" t="str">
            <v/>
          </cell>
        </row>
        <row r="476">
          <cell r="A476">
            <v>476</v>
          </cell>
          <cell r="C476" t="str">
            <v xml:space="preserve"> 저압 케이블</v>
          </cell>
          <cell r="D476" t="str">
            <v>600V CV 2.0 sq/3C</v>
          </cell>
          <cell r="E476" t="str">
            <v>m</v>
          </cell>
          <cell r="H476">
            <v>798</v>
          </cell>
          <cell r="I476">
            <v>598</v>
          </cell>
          <cell r="J476">
            <v>851</v>
          </cell>
          <cell r="K476">
            <v>615</v>
          </cell>
          <cell r="S476">
            <v>598</v>
          </cell>
          <cell r="U476">
            <v>0.05</v>
          </cell>
          <cell r="V476" t="str">
            <v>저케</v>
          </cell>
          <cell r="W476">
            <v>1.9E-2</v>
          </cell>
        </row>
        <row r="477">
          <cell r="A477">
            <v>477</v>
          </cell>
          <cell r="C477" t="str">
            <v xml:space="preserve"> 저압 케이블</v>
          </cell>
          <cell r="D477" t="str">
            <v>600V CV 3.5 sq/3C</v>
          </cell>
          <cell r="E477" t="str">
            <v>m</v>
          </cell>
          <cell r="H477">
            <v>798</v>
          </cell>
          <cell r="I477">
            <v>799</v>
          </cell>
          <cell r="J477">
            <v>851</v>
          </cell>
          <cell r="K477">
            <v>821</v>
          </cell>
          <cell r="S477">
            <v>799</v>
          </cell>
          <cell r="U477">
            <v>0.05</v>
          </cell>
          <cell r="V477" t="str">
            <v>저케</v>
          </cell>
          <cell r="W477">
            <v>2.1999999999999999E-2</v>
          </cell>
        </row>
        <row r="478">
          <cell r="A478">
            <v>478</v>
          </cell>
          <cell r="C478" t="str">
            <v xml:space="preserve"> 저압 케이블</v>
          </cell>
          <cell r="D478" t="str">
            <v>600V CV 5.5 sq/3C</v>
          </cell>
          <cell r="E478" t="str">
            <v>m</v>
          </cell>
          <cell r="H478">
            <v>798</v>
          </cell>
          <cell r="I478">
            <v>1110</v>
          </cell>
          <cell r="J478">
            <v>851</v>
          </cell>
          <cell r="K478">
            <v>1142</v>
          </cell>
          <cell r="S478">
            <v>1110</v>
          </cell>
          <cell r="U478">
            <v>0.05</v>
          </cell>
          <cell r="V478" t="str">
            <v>저케</v>
          </cell>
          <cell r="W478">
            <v>2.5999999999999999E-2</v>
          </cell>
        </row>
        <row r="479">
          <cell r="A479">
            <v>479</v>
          </cell>
          <cell r="C479" t="str">
            <v xml:space="preserve"> 저압 케이블</v>
          </cell>
          <cell r="D479" t="str">
            <v>600V CV 8sq/3C</v>
          </cell>
          <cell r="E479" t="str">
            <v>m</v>
          </cell>
          <cell r="H479">
            <v>798</v>
          </cell>
          <cell r="I479">
            <v>1410</v>
          </cell>
          <cell r="J479">
            <v>851</v>
          </cell>
          <cell r="K479">
            <v>1450</v>
          </cell>
          <cell r="S479">
            <v>1410</v>
          </cell>
          <cell r="U479">
            <v>0.05</v>
          </cell>
          <cell r="V479" t="str">
            <v>저케</v>
          </cell>
          <cell r="W479">
            <v>2.9000000000000001E-2</v>
          </cell>
        </row>
        <row r="480">
          <cell r="A480">
            <v>480</v>
          </cell>
          <cell r="C480" t="str">
            <v xml:space="preserve"> 저압 케이블</v>
          </cell>
          <cell r="D480" t="str">
            <v>600V  CV  14sq/3C</v>
          </cell>
          <cell r="E480" t="str">
            <v>m</v>
          </cell>
          <cell r="H480">
            <v>798</v>
          </cell>
          <cell r="I480">
            <v>2536</v>
          </cell>
          <cell r="J480">
            <v>851</v>
          </cell>
          <cell r="K480">
            <v>2609</v>
          </cell>
          <cell r="S480">
            <v>2536</v>
          </cell>
          <cell r="U480">
            <v>0.05</v>
          </cell>
          <cell r="V480" t="str">
            <v>저케</v>
          </cell>
          <cell r="W480">
            <v>0.04</v>
          </cell>
        </row>
        <row r="481">
          <cell r="A481">
            <v>481</v>
          </cell>
          <cell r="C481" t="str">
            <v xml:space="preserve"> 저압 케이블</v>
          </cell>
          <cell r="D481" t="str">
            <v>600V  CV 22sq/3C</v>
          </cell>
          <cell r="E481" t="str">
            <v>m</v>
          </cell>
          <cell r="H481">
            <v>798</v>
          </cell>
          <cell r="I481">
            <v>3417</v>
          </cell>
          <cell r="J481">
            <v>851</v>
          </cell>
          <cell r="K481">
            <v>3515</v>
          </cell>
          <cell r="S481">
            <v>3417</v>
          </cell>
          <cell r="U481">
            <v>0.05</v>
          </cell>
          <cell r="V481" t="str">
            <v>저케</v>
          </cell>
          <cell r="W481">
            <v>5.1999999999999998E-2</v>
          </cell>
        </row>
        <row r="482">
          <cell r="A482">
            <v>482</v>
          </cell>
          <cell r="C482" t="str">
            <v xml:space="preserve"> 저압 케이블</v>
          </cell>
          <cell r="D482" t="str">
            <v>600V  CV 38sq/3C</v>
          </cell>
          <cell r="E482" t="str">
            <v>m</v>
          </cell>
          <cell r="H482">
            <v>798</v>
          </cell>
          <cell r="I482">
            <v>5508</v>
          </cell>
          <cell r="J482">
            <v>851</v>
          </cell>
          <cell r="K482">
            <v>5665</v>
          </cell>
          <cell r="S482">
            <v>5508</v>
          </cell>
          <cell r="U482">
            <v>0.05</v>
          </cell>
          <cell r="V482" t="str">
            <v>저케</v>
          </cell>
          <cell r="W482">
            <v>7.1999999999999995E-2</v>
          </cell>
        </row>
        <row r="483">
          <cell r="A483">
            <v>483</v>
          </cell>
          <cell r="C483" t="str">
            <v xml:space="preserve"> 저압 케이블</v>
          </cell>
          <cell r="D483" t="str">
            <v>600V  CV 60sq/3C</v>
          </cell>
          <cell r="E483" t="str">
            <v>m</v>
          </cell>
          <cell r="H483">
            <v>798</v>
          </cell>
          <cell r="I483">
            <v>9251</v>
          </cell>
          <cell r="J483">
            <v>851</v>
          </cell>
          <cell r="K483">
            <v>9515</v>
          </cell>
          <cell r="S483">
            <v>9251</v>
          </cell>
          <cell r="U483">
            <v>0.05</v>
          </cell>
          <cell r="V483" t="str">
            <v>저케</v>
          </cell>
          <cell r="W483">
            <v>9.8000000000000004E-2</v>
          </cell>
        </row>
        <row r="484">
          <cell r="A484">
            <v>484</v>
          </cell>
          <cell r="C484" t="str">
            <v xml:space="preserve"> 저압 케이블</v>
          </cell>
          <cell r="D484" t="str">
            <v>600V  CV 80sq/3C</v>
          </cell>
          <cell r="E484" t="str">
            <v>m</v>
          </cell>
          <cell r="H484">
            <v>798</v>
          </cell>
          <cell r="J484">
            <v>851</v>
          </cell>
          <cell r="S484">
            <v>0</v>
          </cell>
          <cell r="U484">
            <v>0.05</v>
          </cell>
          <cell r="V484" t="str">
            <v>저케</v>
          </cell>
          <cell r="W484">
            <v>0.12</v>
          </cell>
        </row>
        <row r="485">
          <cell r="A485">
            <v>485</v>
          </cell>
          <cell r="C485" t="str">
            <v xml:space="preserve"> 저압 케이블</v>
          </cell>
          <cell r="D485" t="str">
            <v>600V  CV 100sq/3C</v>
          </cell>
          <cell r="E485" t="str">
            <v>m</v>
          </cell>
          <cell r="H485">
            <v>798</v>
          </cell>
          <cell r="I485">
            <v>13881</v>
          </cell>
          <cell r="J485">
            <v>851</v>
          </cell>
          <cell r="K485">
            <v>14277</v>
          </cell>
          <cell r="S485">
            <v>13881</v>
          </cell>
          <cell r="U485">
            <v>0.05</v>
          </cell>
          <cell r="V485" t="str">
            <v>저케</v>
          </cell>
          <cell r="W485">
            <v>0.14199999999999999</v>
          </cell>
        </row>
        <row r="486">
          <cell r="A486">
            <v>486</v>
          </cell>
          <cell r="C486" t="str">
            <v xml:space="preserve"> 저압 케이블</v>
          </cell>
          <cell r="D486" t="str">
            <v>600V  CV 150sq/3C</v>
          </cell>
          <cell r="E486" t="str">
            <v>m</v>
          </cell>
          <cell r="H486">
            <v>798</v>
          </cell>
          <cell r="I486">
            <v>19594</v>
          </cell>
          <cell r="J486">
            <v>851</v>
          </cell>
          <cell r="K486">
            <v>20153</v>
          </cell>
          <cell r="S486">
            <v>19594</v>
          </cell>
          <cell r="U486">
            <v>0.05</v>
          </cell>
          <cell r="V486" t="str">
            <v>저케</v>
          </cell>
          <cell r="W486">
            <v>0.19400000000000001</v>
          </cell>
        </row>
        <row r="487">
          <cell r="A487">
            <v>487</v>
          </cell>
          <cell r="C487" t="str">
            <v xml:space="preserve"> 저압 케이블</v>
          </cell>
          <cell r="D487" t="str">
            <v>600V  CV 200sq/3C</v>
          </cell>
          <cell r="E487" t="str">
            <v>m</v>
          </cell>
          <cell r="H487">
            <v>798</v>
          </cell>
          <cell r="I487">
            <v>25958</v>
          </cell>
          <cell r="J487">
            <v>851</v>
          </cell>
          <cell r="K487">
            <v>26699</v>
          </cell>
          <cell r="S487">
            <v>25958</v>
          </cell>
          <cell r="U487">
            <v>0.05</v>
          </cell>
          <cell r="V487" t="str">
            <v>저케</v>
          </cell>
          <cell r="W487">
            <v>0.23400000000000001</v>
          </cell>
        </row>
        <row r="488">
          <cell r="A488">
            <v>488</v>
          </cell>
          <cell r="C488" t="str">
            <v xml:space="preserve"> 저압 케이블</v>
          </cell>
          <cell r="D488" t="str">
            <v>600V  CV 250sq/3C</v>
          </cell>
          <cell r="E488" t="str">
            <v>m</v>
          </cell>
          <cell r="H488">
            <v>798</v>
          </cell>
          <cell r="I488">
            <v>32741</v>
          </cell>
          <cell r="J488">
            <v>851</v>
          </cell>
          <cell r="K488">
            <v>33676</v>
          </cell>
          <cell r="S488">
            <v>32741</v>
          </cell>
          <cell r="U488">
            <v>0.05</v>
          </cell>
          <cell r="V488" t="str">
            <v>저케</v>
          </cell>
          <cell r="W488">
            <v>0.28399999999999997</v>
          </cell>
        </row>
        <row r="489">
          <cell r="A489">
            <v>489</v>
          </cell>
          <cell r="C489" t="str">
            <v xml:space="preserve"> 저압 케이블</v>
          </cell>
          <cell r="D489" t="str">
            <v>600V  CV 325sq/3C</v>
          </cell>
          <cell r="E489" t="str">
            <v>m</v>
          </cell>
          <cell r="H489">
            <v>798</v>
          </cell>
          <cell r="I489">
            <v>42038</v>
          </cell>
          <cell r="J489">
            <v>851</v>
          </cell>
          <cell r="K489">
            <v>43239</v>
          </cell>
          <cell r="S489">
            <v>42038</v>
          </cell>
          <cell r="U489">
            <v>0.05</v>
          </cell>
          <cell r="V489" t="str">
            <v>저케</v>
          </cell>
          <cell r="W489">
            <v>0.34399999999999997</v>
          </cell>
        </row>
        <row r="490">
          <cell r="A490">
            <v>490</v>
          </cell>
          <cell r="S490" t="str">
            <v/>
          </cell>
        </row>
        <row r="491">
          <cell r="A491">
            <v>491</v>
          </cell>
          <cell r="S491" t="str">
            <v/>
          </cell>
        </row>
        <row r="492">
          <cell r="A492">
            <v>492</v>
          </cell>
          <cell r="C492" t="str">
            <v xml:space="preserve"> 저압 케이블</v>
          </cell>
          <cell r="D492" t="str">
            <v>600V CV 2.0 sq/4C</v>
          </cell>
          <cell r="E492" t="str">
            <v>m</v>
          </cell>
          <cell r="H492">
            <v>798</v>
          </cell>
          <cell r="I492">
            <v>720</v>
          </cell>
          <cell r="J492">
            <v>851</v>
          </cell>
          <cell r="K492">
            <v>740</v>
          </cell>
          <cell r="S492">
            <v>720</v>
          </cell>
          <cell r="U492">
            <v>0.05</v>
          </cell>
          <cell r="V492" t="str">
            <v>저케</v>
          </cell>
          <cell r="W492">
            <v>2.5999999999999999E-2</v>
          </cell>
        </row>
        <row r="493">
          <cell r="A493">
            <v>493</v>
          </cell>
          <cell r="C493" t="str">
            <v xml:space="preserve"> 저압 케이블</v>
          </cell>
          <cell r="D493" t="str">
            <v>600V CV 3.5 sq/4C</v>
          </cell>
          <cell r="E493" t="str">
            <v>m</v>
          </cell>
          <cell r="H493">
            <v>798</v>
          </cell>
          <cell r="I493">
            <v>971</v>
          </cell>
          <cell r="J493">
            <v>851</v>
          </cell>
          <cell r="K493">
            <v>999</v>
          </cell>
          <cell r="S493">
            <v>971</v>
          </cell>
          <cell r="U493">
            <v>0.05</v>
          </cell>
          <cell r="V493" t="str">
            <v>저케</v>
          </cell>
          <cell r="W493">
            <v>2.9000000000000001E-2</v>
          </cell>
        </row>
        <row r="494">
          <cell r="A494">
            <v>494</v>
          </cell>
          <cell r="C494" t="str">
            <v xml:space="preserve"> 저압 케이블</v>
          </cell>
          <cell r="D494" t="str">
            <v>600V CV 5.5 sq/4C</v>
          </cell>
          <cell r="E494" t="str">
            <v>m</v>
          </cell>
          <cell r="H494">
            <v>798</v>
          </cell>
          <cell r="I494">
            <v>1370</v>
          </cell>
          <cell r="J494">
            <v>851</v>
          </cell>
          <cell r="K494">
            <v>1409</v>
          </cell>
          <cell r="S494">
            <v>1370</v>
          </cell>
          <cell r="U494">
            <v>0.05</v>
          </cell>
          <cell r="V494" t="str">
            <v>저케</v>
          </cell>
          <cell r="W494">
            <v>3.4000000000000002E-2</v>
          </cell>
        </row>
        <row r="495">
          <cell r="A495">
            <v>495</v>
          </cell>
          <cell r="C495" t="str">
            <v xml:space="preserve"> 저압 케이블</v>
          </cell>
          <cell r="D495" t="str">
            <v>600V CV 8sq/4C</v>
          </cell>
          <cell r="E495" t="str">
            <v>m</v>
          </cell>
          <cell r="H495">
            <v>798</v>
          </cell>
          <cell r="I495">
            <v>1785</v>
          </cell>
          <cell r="J495">
            <v>851</v>
          </cell>
          <cell r="K495">
            <v>1836</v>
          </cell>
          <cell r="S495">
            <v>1785</v>
          </cell>
          <cell r="U495">
            <v>0.05</v>
          </cell>
          <cell r="V495" t="str">
            <v>저케</v>
          </cell>
          <cell r="W495">
            <v>3.9E-2</v>
          </cell>
        </row>
        <row r="496">
          <cell r="A496">
            <v>496</v>
          </cell>
          <cell r="C496" t="str">
            <v xml:space="preserve"> 저압 케이블</v>
          </cell>
          <cell r="D496" t="str">
            <v>600V  CV  14sq/4C</v>
          </cell>
          <cell r="E496" t="str">
            <v>m</v>
          </cell>
          <cell r="H496">
            <v>798</v>
          </cell>
          <cell r="I496">
            <v>3215</v>
          </cell>
          <cell r="J496">
            <v>851</v>
          </cell>
          <cell r="K496">
            <v>3306</v>
          </cell>
          <cell r="S496">
            <v>3215</v>
          </cell>
          <cell r="U496">
            <v>0.05</v>
          </cell>
          <cell r="V496" t="str">
            <v>저케</v>
          </cell>
          <cell r="W496">
            <v>5.2000000000000005E-2</v>
          </cell>
        </row>
        <row r="497">
          <cell r="A497">
            <v>497</v>
          </cell>
          <cell r="C497" t="str">
            <v xml:space="preserve"> 저압 케이블</v>
          </cell>
          <cell r="D497" t="str">
            <v>600V  CV 22sq/4C</v>
          </cell>
          <cell r="E497" t="str">
            <v>m</v>
          </cell>
          <cell r="H497">
            <v>798</v>
          </cell>
          <cell r="I497">
            <v>4329</v>
          </cell>
          <cell r="J497">
            <v>851</v>
          </cell>
          <cell r="K497">
            <v>4452</v>
          </cell>
          <cell r="S497">
            <v>4329</v>
          </cell>
          <cell r="U497">
            <v>0.05</v>
          </cell>
          <cell r="V497" t="str">
            <v>저케</v>
          </cell>
          <cell r="W497">
            <v>6.7599999999999993E-2</v>
          </cell>
        </row>
        <row r="498">
          <cell r="A498">
            <v>498</v>
          </cell>
          <cell r="C498" t="str">
            <v xml:space="preserve"> 저압 케이블</v>
          </cell>
          <cell r="D498" t="str">
            <v>600V  CV 38sq/4C</v>
          </cell>
          <cell r="E498" t="str">
            <v>m</v>
          </cell>
          <cell r="H498">
            <v>798</v>
          </cell>
          <cell r="I498">
            <v>7046</v>
          </cell>
          <cell r="J498">
            <v>851</v>
          </cell>
          <cell r="K498">
            <v>7247</v>
          </cell>
          <cell r="S498">
            <v>7046</v>
          </cell>
          <cell r="U498">
            <v>0.05</v>
          </cell>
          <cell r="V498" t="str">
            <v>저케</v>
          </cell>
          <cell r="W498">
            <v>9.3600000000000003E-2</v>
          </cell>
        </row>
        <row r="499">
          <cell r="A499">
            <v>499</v>
          </cell>
          <cell r="C499" t="str">
            <v xml:space="preserve"> 저압 케이블</v>
          </cell>
          <cell r="D499" t="str">
            <v>600V  CV 60sq/4C</v>
          </cell>
          <cell r="E499" t="str">
            <v>m</v>
          </cell>
          <cell r="H499">
            <v>798</v>
          </cell>
          <cell r="I499">
            <v>11841</v>
          </cell>
          <cell r="J499">
            <v>851</v>
          </cell>
          <cell r="K499">
            <v>12180</v>
          </cell>
          <cell r="S499">
            <v>11841</v>
          </cell>
          <cell r="U499">
            <v>0.05</v>
          </cell>
          <cell r="V499" t="str">
            <v>저케</v>
          </cell>
          <cell r="W499">
            <v>0.12740000000000001</v>
          </cell>
        </row>
        <row r="500">
          <cell r="A500">
            <v>500</v>
          </cell>
          <cell r="C500" t="str">
            <v xml:space="preserve"> 저압 케이블</v>
          </cell>
          <cell r="D500" t="str">
            <v>600V  CV 100sq/4C</v>
          </cell>
          <cell r="E500" t="str">
            <v>m</v>
          </cell>
          <cell r="H500">
            <v>798</v>
          </cell>
          <cell r="I500">
            <v>17976</v>
          </cell>
          <cell r="J500">
            <v>851</v>
          </cell>
          <cell r="K500">
            <v>18489</v>
          </cell>
          <cell r="S500">
            <v>17976</v>
          </cell>
          <cell r="U500">
            <v>0.05</v>
          </cell>
          <cell r="V500" t="str">
            <v>저케</v>
          </cell>
          <cell r="W500">
            <v>0.18459999999999999</v>
          </cell>
        </row>
        <row r="501">
          <cell r="A501">
            <v>501</v>
          </cell>
          <cell r="C501" t="str">
            <v xml:space="preserve"> 저압 케이블</v>
          </cell>
          <cell r="D501" t="str">
            <v>600V  CV 125sq/4C</v>
          </cell>
          <cell r="E501" t="str">
            <v>m</v>
          </cell>
          <cell r="H501">
            <v>798</v>
          </cell>
          <cell r="I501">
            <v>21891</v>
          </cell>
          <cell r="J501">
            <v>851</v>
          </cell>
          <cell r="K501">
            <v>22516</v>
          </cell>
          <cell r="S501">
            <v>21891</v>
          </cell>
          <cell r="U501">
            <v>0.05</v>
          </cell>
          <cell r="V501" t="str">
            <v>저케</v>
          </cell>
          <cell r="W501">
            <v>0.21840000000000001</v>
          </cell>
        </row>
        <row r="502">
          <cell r="A502">
            <v>502</v>
          </cell>
          <cell r="C502" t="str">
            <v xml:space="preserve"> 저압 케이블</v>
          </cell>
          <cell r="D502" t="str">
            <v>600V  CV 150sq/4C</v>
          </cell>
          <cell r="E502" t="str">
            <v>m</v>
          </cell>
          <cell r="H502">
            <v>798</v>
          </cell>
          <cell r="I502">
            <v>26262</v>
          </cell>
          <cell r="J502">
            <v>851</v>
          </cell>
          <cell r="K502">
            <v>27012</v>
          </cell>
          <cell r="S502">
            <v>26262</v>
          </cell>
          <cell r="U502">
            <v>0.05</v>
          </cell>
          <cell r="V502" t="str">
            <v>저케</v>
          </cell>
          <cell r="W502">
            <v>0.25220000000000004</v>
          </cell>
        </row>
        <row r="503">
          <cell r="A503">
            <v>503</v>
          </cell>
          <cell r="C503" t="str">
            <v xml:space="preserve"> 저압 케이블</v>
          </cell>
          <cell r="D503" t="str">
            <v>600V  CV 200sq/4C</v>
          </cell>
          <cell r="E503" t="str">
            <v>m</v>
          </cell>
          <cell r="H503">
            <v>798</v>
          </cell>
          <cell r="I503">
            <v>34598</v>
          </cell>
          <cell r="J503">
            <v>851</v>
          </cell>
          <cell r="K503">
            <v>35587</v>
          </cell>
          <cell r="S503">
            <v>34598</v>
          </cell>
          <cell r="U503">
            <v>0.05</v>
          </cell>
          <cell r="V503" t="str">
            <v>저케</v>
          </cell>
          <cell r="W503">
            <v>0.30420000000000003</v>
          </cell>
        </row>
        <row r="504">
          <cell r="A504">
            <v>504</v>
          </cell>
          <cell r="C504" t="str">
            <v xml:space="preserve"> 저압 케이블</v>
          </cell>
          <cell r="D504" t="str">
            <v>600V  CV 250sq/4C</v>
          </cell>
          <cell r="E504" t="str">
            <v>m</v>
          </cell>
          <cell r="H504">
            <v>798</v>
          </cell>
          <cell r="I504">
            <v>43414</v>
          </cell>
          <cell r="J504">
            <v>851</v>
          </cell>
          <cell r="K504">
            <v>44654</v>
          </cell>
          <cell r="S504">
            <v>43414</v>
          </cell>
          <cell r="U504">
            <v>0.05</v>
          </cell>
          <cell r="V504" t="str">
            <v>저케</v>
          </cell>
          <cell r="W504">
            <v>0.36919999999999997</v>
          </cell>
        </row>
        <row r="505">
          <cell r="A505">
            <v>505</v>
          </cell>
          <cell r="C505" t="str">
            <v xml:space="preserve"> 저압 케이블</v>
          </cell>
          <cell r="D505" t="str">
            <v>600V  CV 325sq/4C</v>
          </cell>
          <cell r="E505" t="str">
            <v>m</v>
          </cell>
          <cell r="H505">
            <v>798</v>
          </cell>
          <cell r="I505">
            <v>54591</v>
          </cell>
          <cell r="J505">
            <v>851</v>
          </cell>
          <cell r="K505">
            <v>56151</v>
          </cell>
          <cell r="S505">
            <v>54591</v>
          </cell>
          <cell r="U505">
            <v>0.05</v>
          </cell>
          <cell r="V505" t="str">
            <v>저케</v>
          </cell>
          <cell r="W505">
            <v>0.44719999999999999</v>
          </cell>
        </row>
        <row r="506">
          <cell r="A506">
            <v>506</v>
          </cell>
          <cell r="S506" t="str">
            <v/>
          </cell>
        </row>
        <row r="507">
          <cell r="A507">
            <v>507</v>
          </cell>
          <cell r="S507" t="str">
            <v/>
          </cell>
        </row>
        <row r="508">
          <cell r="A508">
            <v>508</v>
          </cell>
          <cell r="B508" t="str">
            <v>옥외</v>
          </cell>
          <cell r="C508" t="str">
            <v xml:space="preserve"> 저압 케이블</v>
          </cell>
          <cell r="D508" t="str">
            <v>600V CV 2.0 sq/1C</v>
          </cell>
          <cell r="E508" t="str">
            <v>m</v>
          </cell>
          <cell r="H508">
            <v>798</v>
          </cell>
          <cell r="I508">
            <v>201</v>
          </cell>
          <cell r="J508">
            <v>851</v>
          </cell>
          <cell r="K508">
            <v>207</v>
          </cell>
          <cell r="S508">
            <v>201</v>
          </cell>
          <cell r="U508">
            <v>0.03</v>
          </cell>
          <cell r="V508" t="str">
            <v>저케</v>
          </cell>
          <cell r="W508">
            <v>0.01</v>
          </cell>
        </row>
        <row r="509">
          <cell r="A509">
            <v>509</v>
          </cell>
          <cell r="B509" t="str">
            <v>옥외</v>
          </cell>
          <cell r="C509" t="str">
            <v xml:space="preserve"> 저압 케이블</v>
          </cell>
          <cell r="D509" t="str">
            <v>600V CV 3.5 sq/1C</v>
          </cell>
          <cell r="E509" t="str">
            <v>m</v>
          </cell>
          <cell r="H509">
            <v>798</v>
          </cell>
          <cell r="I509">
            <v>254</v>
          </cell>
          <cell r="J509">
            <v>851</v>
          </cell>
          <cell r="K509">
            <v>261</v>
          </cell>
          <cell r="S509">
            <v>254</v>
          </cell>
          <cell r="U509">
            <v>0.03</v>
          </cell>
          <cell r="V509" t="str">
            <v>저케</v>
          </cell>
          <cell r="W509">
            <v>1.0999999999999999E-2</v>
          </cell>
        </row>
        <row r="510">
          <cell r="A510">
            <v>510</v>
          </cell>
          <cell r="B510" t="str">
            <v>옥외</v>
          </cell>
          <cell r="C510" t="str">
            <v xml:space="preserve"> 저압 케이블</v>
          </cell>
          <cell r="D510" t="str">
            <v>600V CV 5.5 sq/1C</v>
          </cell>
          <cell r="E510" t="str">
            <v>m</v>
          </cell>
          <cell r="H510">
            <v>798</v>
          </cell>
          <cell r="I510">
            <v>368</v>
          </cell>
          <cell r="J510">
            <v>851</v>
          </cell>
          <cell r="K510">
            <v>379</v>
          </cell>
          <cell r="S510">
            <v>368</v>
          </cell>
          <cell r="U510">
            <v>0.03</v>
          </cell>
          <cell r="V510" t="str">
            <v>저케</v>
          </cell>
          <cell r="W510">
            <v>1.2999999999999999E-2</v>
          </cell>
        </row>
        <row r="511">
          <cell r="A511">
            <v>511</v>
          </cell>
          <cell r="B511" t="str">
            <v>옥외</v>
          </cell>
          <cell r="C511" t="str">
            <v xml:space="preserve"> 저압 케이블</v>
          </cell>
          <cell r="D511" t="str">
            <v>600V CV 8sq/1C</v>
          </cell>
          <cell r="E511" t="str">
            <v>m</v>
          </cell>
          <cell r="H511">
            <v>798</v>
          </cell>
          <cell r="I511">
            <v>476</v>
          </cell>
          <cell r="J511">
            <v>851</v>
          </cell>
          <cell r="K511">
            <v>490</v>
          </cell>
          <cell r="S511">
            <v>476</v>
          </cell>
          <cell r="U511">
            <v>0.03</v>
          </cell>
          <cell r="V511" t="str">
            <v>저케</v>
          </cell>
          <cell r="W511">
            <v>1.4E-2</v>
          </cell>
        </row>
        <row r="512">
          <cell r="A512">
            <v>512</v>
          </cell>
          <cell r="B512" t="str">
            <v>옥외</v>
          </cell>
          <cell r="C512" t="str">
            <v xml:space="preserve"> 저압 케이블</v>
          </cell>
          <cell r="D512" t="str">
            <v>600V  CV  14sq/1C</v>
          </cell>
          <cell r="E512" t="str">
            <v>m</v>
          </cell>
          <cell r="H512">
            <v>798</v>
          </cell>
          <cell r="I512">
            <v>838</v>
          </cell>
          <cell r="J512">
            <v>842</v>
          </cell>
          <cell r="K512">
            <v>862</v>
          </cell>
          <cell r="S512">
            <v>838</v>
          </cell>
          <cell r="U512">
            <v>0.03</v>
          </cell>
          <cell r="V512" t="str">
            <v>저케</v>
          </cell>
          <cell r="W512">
            <v>0.02</v>
          </cell>
        </row>
        <row r="513">
          <cell r="A513">
            <v>513</v>
          </cell>
          <cell r="B513" t="str">
            <v>옥외</v>
          </cell>
          <cell r="C513" t="str">
            <v xml:space="preserve"> 저압 케이블</v>
          </cell>
          <cell r="D513" t="str">
            <v>600V  CV 22sq/1C</v>
          </cell>
          <cell r="E513" t="str">
            <v>m</v>
          </cell>
          <cell r="H513">
            <v>798</v>
          </cell>
          <cell r="I513">
            <v>1106</v>
          </cell>
          <cell r="J513">
            <v>851</v>
          </cell>
          <cell r="K513">
            <v>1138</v>
          </cell>
          <cell r="S513">
            <v>1106</v>
          </cell>
          <cell r="U513">
            <v>0.03</v>
          </cell>
          <cell r="V513" t="str">
            <v>저케</v>
          </cell>
          <cell r="W513">
            <v>2.5999999999999999E-2</v>
          </cell>
        </row>
        <row r="514">
          <cell r="A514">
            <v>514</v>
          </cell>
          <cell r="B514" t="str">
            <v>옥외</v>
          </cell>
          <cell r="C514" t="str">
            <v xml:space="preserve"> 저압 케이블</v>
          </cell>
          <cell r="D514" t="str">
            <v>600V  CV 38sq/1C</v>
          </cell>
          <cell r="E514" t="str">
            <v>m</v>
          </cell>
          <cell r="H514">
            <v>798</v>
          </cell>
          <cell r="I514">
            <v>1704</v>
          </cell>
          <cell r="J514">
            <v>851</v>
          </cell>
          <cell r="K514">
            <v>1752</v>
          </cell>
          <cell r="S514">
            <v>1704</v>
          </cell>
          <cell r="U514">
            <v>0.03</v>
          </cell>
          <cell r="V514" t="str">
            <v>저케</v>
          </cell>
          <cell r="W514">
            <v>3.5999999999999997E-2</v>
          </cell>
        </row>
        <row r="515">
          <cell r="A515">
            <v>515</v>
          </cell>
          <cell r="B515" t="str">
            <v>옥외</v>
          </cell>
          <cell r="C515" t="str">
            <v xml:space="preserve"> 저압 케이블</v>
          </cell>
          <cell r="D515" t="str">
            <v>600V  CV 60sq/1C</v>
          </cell>
          <cell r="E515" t="str">
            <v>m</v>
          </cell>
          <cell r="H515">
            <v>798</v>
          </cell>
          <cell r="I515">
            <v>2669</v>
          </cell>
          <cell r="J515">
            <v>851</v>
          </cell>
          <cell r="K515">
            <v>2745</v>
          </cell>
          <cell r="S515">
            <v>2669</v>
          </cell>
          <cell r="U515">
            <v>0.03</v>
          </cell>
          <cell r="V515" t="str">
            <v>저케</v>
          </cell>
          <cell r="W515">
            <v>4.9000000000000002E-2</v>
          </cell>
        </row>
        <row r="516">
          <cell r="A516">
            <v>516</v>
          </cell>
          <cell r="B516" t="str">
            <v>옥외</v>
          </cell>
          <cell r="C516" t="str">
            <v xml:space="preserve"> 저압 케이블</v>
          </cell>
          <cell r="D516" t="str">
            <v>600V  CV 100sq/1C</v>
          </cell>
          <cell r="E516" t="str">
            <v>m</v>
          </cell>
          <cell r="H516">
            <v>798</v>
          </cell>
          <cell r="I516">
            <v>4357</v>
          </cell>
          <cell r="J516">
            <v>851</v>
          </cell>
          <cell r="K516">
            <v>4482</v>
          </cell>
          <cell r="S516">
            <v>4357</v>
          </cell>
          <cell r="U516">
            <v>0.03</v>
          </cell>
          <cell r="V516" t="str">
            <v>저케</v>
          </cell>
          <cell r="W516">
            <v>7.0999999999999994E-2</v>
          </cell>
        </row>
        <row r="517">
          <cell r="A517">
            <v>517</v>
          </cell>
          <cell r="B517" t="str">
            <v>옥외</v>
          </cell>
          <cell r="C517" t="str">
            <v xml:space="preserve"> 저압 케이블</v>
          </cell>
          <cell r="D517" t="str">
            <v>600V  CV 150sq/1C</v>
          </cell>
          <cell r="E517" t="str">
            <v>m</v>
          </cell>
          <cell r="H517">
            <v>798</v>
          </cell>
          <cell r="I517">
            <v>6352</v>
          </cell>
          <cell r="J517">
            <v>851</v>
          </cell>
          <cell r="K517">
            <v>6534</v>
          </cell>
          <cell r="S517">
            <v>6352</v>
          </cell>
          <cell r="U517">
            <v>0.03</v>
          </cell>
          <cell r="V517" t="str">
            <v>저케</v>
          </cell>
          <cell r="W517">
            <v>9.7000000000000003E-2</v>
          </cell>
        </row>
        <row r="518">
          <cell r="A518">
            <v>518</v>
          </cell>
          <cell r="B518" t="str">
            <v>옥외</v>
          </cell>
          <cell r="C518" t="str">
            <v xml:space="preserve"> 저압 케이블</v>
          </cell>
          <cell r="D518" t="str">
            <v>600V  CV 200sq/1C</v>
          </cell>
          <cell r="E518" t="str">
            <v>m</v>
          </cell>
          <cell r="H518">
            <v>798</v>
          </cell>
          <cell r="I518">
            <v>9986</v>
          </cell>
          <cell r="J518">
            <v>851</v>
          </cell>
          <cell r="K518">
            <v>10271</v>
          </cell>
          <cell r="S518">
            <v>9986</v>
          </cell>
          <cell r="U518">
            <v>0.03</v>
          </cell>
          <cell r="V518" t="str">
            <v>저케</v>
          </cell>
          <cell r="W518">
            <v>0.11700000000000001</v>
          </cell>
        </row>
        <row r="519">
          <cell r="A519">
            <v>519</v>
          </cell>
          <cell r="B519" t="str">
            <v>옥외</v>
          </cell>
          <cell r="C519" t="str">
            <v xml:space="preserve"> 저압 케이블</v>
          </cell>
          <cell r="D519" t="str">
            <v>600V  CV 250sq/1C</v>
          </cell>
          <cell r="E519" t="str">
            <v>m</v>
          </cell>
          <cell r="H519">
            <v>798</v>
          </cell>
          <cell r="I519">
            <v>11588</v>
          </cell>
          <cell r="J519">
            <v>851</v>
          </cell>
          <cell r="K519">
            <v>11919</v>
          </cell>
          <cell r="S519">
            <v>11588</v>
          </cell>
          <cell r="U519">
            <v>0.03</v>
          </cell>
          <cell r="V519" t="str">
            <v>저케</v>
          </cell>
          <cell r="W519">
            <v>0.14199999999999999</v>
          </cell>
        </row>
        <row r="520">
          <cell r="A520">
            <v>520</v>
          </cell>
          <cell r="B520" t="str">
            <v>옥외</v>
          </cell>
          <cell r="C520" t="str">
            <v xml:space="preserve"> 저압 케이블</v>
          </cell>
          <cell r="D520" t="str">
            <v>600V  CV 325sq/1C</v>
          </cell>
          <cell r="E520" t="str">
            <v>m</v>
          </cell>
          <cell r="H520">
            <v>798</v>
          </cell>
          <cell r="I520">
            <v>13908</v>
          </cell>
          <cell r="J520">
            <v>851</v>
          </cell>
          <cell r="K520">
            <v>14305</v>
          </cell>
          <cell r="S520">
            <v>13908</v>
          </cell>
          <cell r="U520">
            <v>0.03</v>
          </cell>
          <cell r="V520" t="str">
            <v>저케</v>
          </cell>
          <cell r="W520">
            <v>0.17199999999999999</v>
          </cell>
        </row>
        <row r="521">
          <cell r="A521">
            <v>521</v>
          </cell>
          <cell r="S521" t="str">
            <v/>
          </cell>
        </row>
        <row r="522">
          <cell r="A522">
            <v>522</v>
          </cell>
          <cell r="S522" t="str">
            <v/>
          </cell>
        </row>
        <row r="523">
          <cell r="A523">
            <v>523</v>
          </cell>
          <cell r="B523" t="str">
            <v>옥외</v>
          </cell>
          <cell r="C523" t="str">
            <v xml:space="preserve"> 저압 케이블</v>
          </cell>
          <cell r="D523" t="str">
            <v>600V CV 2.0 sq/2C</v>
          </cell>
          <cell r="E523" t="str">
            <v>m</v>
          </cell>
          <cell r="H523">
            <v>798</v>
          </cell>
          <cell r="I523">
            <v>496</v>
          </cell>
          <cell r="J523">
            <v>851</v>
          </cell>
          <cell r="K523">
            <v>510</v>
          </cell>
          <cell r="S523">
            <v>496</v>
          </cell>
          <cell r="U523">
            <v>0.03</v>
          </cell>
          <cell r="V523" t="str">
            <v>저케</v>
          </cell>
          <cell r="W523">
            <v>1.3999999999999999E-2</v>
          </cell>
        </row>
        <row r="524">
          <cell r="A524">
            <v>524</v>
          </cell>
          <cell r="B524" t="str">
            <v>옥외</v>
          </cell>
          <cell r="C524" t="str">
            <v xml:space="preserve"> 저압 케이블</v>
          </cell>
          <cell r="D524" t="str">
            <v>600V CV 3.5 sq/2C</v>
          </cell>
          <cell r="E524" t="str">
            <v>m</v>
          </cell>
          <cell r="H524">
            <v>798</v>
          </cell>
          <cell r="I524">
            <v>634</v>
          </cell>
          <cell r="J524">
            <v>851</v>
          </cell>
          <cell r="K524">
            <v>652</v>
          </cell>
          <cell r="S524">
            <v>634</v>
          </cell>
          <cell r="U524">
            <v>0.03</v>
          </cell>
          <cell r="V524" t="str">
            <v>저케</v>
          </cell>
          <cell r="W524">
            <v>1.6E-2</v>
          </cell>
        </row>
        <row r="525">
          <cell r="A525">
            <v>525</v>
          </cell>
          <cell r="B525" t="str">
            <v>옥외</v>
          </cell>
          <cell r="C525" t="str">
            <v xml:space="preserve"> 저압 케이블</v>
          </cell>
          <cell r="D525" t="str">
            <v>600V CV 5.5 sq/2C</v>
          </cell>
          <cell r="E525" t="str">
            <v>m</v>
          </cell>
          <cell r="H525">
            <v>798</v>
          </cell>
          <cell r="I525">
            <v>846</v>
          </cell>
          <cell r="J525">
            <v>851</v>
          </cell>
          <cell r="K525">
            <v>870</v>
          </cell>
          <cell r="S525">
            <v>846</v>
          </cell>
          <cell r="U525">
            <v>0.03</v>
          </cell>
          <cell r="V525" t="str">
            <v>저케</v>
          </cell>
          <cell r="W525">
            <v>1.7999999999999999E-2</v>
          </cell>
        </row>
        <row r="526">
          <cell r="A526">
            <v>526</v>
          </cell>
          <cell r="B526" t="str">
            <v>옥외</v>
          </cell>
          <cell r="C526" t="str">
            <v xml:space="preserve"> 저압 케이블</v>
          </cell>
          <cell r="D526" t="str">
            <v>600V CV 8sq/2C</v>
          </cell>
          <cell r="E526" t="str">
            <v>m</v>
          </cell>
          <cell r="H526">
            <v>798</v>
          </cell>
          <cell r="I526">
            <v>1066</v>
          </cell>
          <cell r="J526">
            <v>851</v>
          </cell>
          <cell r="K526">
            <v>1097</v>
          </cell>
          <cell r="S526">
            <v>1066</v>
          </cell>
          <cell r="U526">
            <v>0.03</v>
          </cell>
          <cell r="V526" t="str">
            <v>저케</v>
          </cell>
          <cell r="W526">
            <v>0.02</v>
          </cell>
        </row>
        <row r="527">
          <cell r="A527">
            <v>527</v>
          </cell>
          <cell r="B527" t="str">
            <v>옥외</v>
          </cell>
          <cell r="C527" t="str">
            <v xml:space="preserve"> 저압 케이블</v>
          </cell>
          <cell r="D527" t="str">
            <v>600V  CV  14sq/2C</v>
          </cell>
          <cell r="E527" t="str">
            <v>m</v>
          </cell>
          <cell r="H527">
            <v>798</v>
          </cell>
          <cell r="I527">
            <v>1904</v>
          </cell>
          <cell r="J527">
            <v>851</v>
          </cell>
          <cell r="K527">
            <v>1959</v>
          </cell>
          <cell r="S527">
            <v>1904</v>
          </cell>
          <cell r="U527">
            <v>0.03</v>
          </cell>
          <cell r="V527" t="str">
            <v>저케</v>
          </cell>
          <cell r="W527">
            <v>2.7999999999999997E-2</v>
          </cell>
        </row>
        <row r="528">
          <cell r="A528">
            <v>528</v>
          </cell>
          <cell r="B528" t="str">
            <v>옥외</v>
          </cell>
          <cell r="C528" t="str">
            <v xml:space="preserve"> 저압 케이블</v>
          </cell>
          <cell r="D528" t="str">
            <v>600V  CV 22sq/2C</v>
          </cell>
          <cell r="E528" t="str">
            <v>m</v>
          </cell>
          <cell r="H528">
            <v>798</v>
          </cell>
          <cell r="I528">
            <v>2520</v>
          </cell>
          <cell r="J528">
            <v>851</v>
          </cell>
          <cell r="K528">
            <v>2592</v>
          </cell>
          <cell r="S528">
            <v>2520</v>
          </cell>
          <cell r="U528">
            <v>0.03</v>
          </cell>
          <cell r="V528" t="str">
            <v>저케</v>
          </cell>
          <cell r="W528">
            <v>3.6399999999999995E-2</v>
          </cell>
        </row>
        <row r="529">
          <cell r="A529">
            <v>529</v>
          </cell>
          <cell r="B529" t="str">
            <v>옥외</v>
          </cell>
          <cell r="C529" t="str">
            <v xml:space="preserve"> 저압 케이블</v>
          </cell>
          <cell r="D529" t="str">
            <v>600V  CV 38sq/2C</v>
          </cell>
          <cell r="E529" t="str">
            <v>m</v>
          </cell>
          <cell r="H529">
            <v>798</v>
          </cell>
          <cell r="I529">
            <v>3881</v>
          </cell>
          <cell r="J529">
            <v>851</v>
          </cell>
          <cell r="K529">
            <v>3992</v>
          </cell>
          <cell r="S529">
            <v>3881</v>
          </cell>
          <cell r="U529">
            <v>0.03</v>
          </cell>
          <cell r="V529" t="str">
            <v>저케</v>
          </cell>
          <cell r="W529">
            <v>5.0399999999999993E-2</v>
          </cell>
        </row>
        <row r="530">
          <cell r="A530">
            <v>530</v>
          </cell>
          <cell r="B530" t="str">
            <v>옥외</v>
          </cell>
          <cell r="C530" t="str">
            <v xml:space="preserve"> 저압 케이블</v>
          </cell>
          <cell r="D530" t="str">
            <v>600V  CV 60sq/2C</v>
          </cell>
          <cell r="E530" t="str">
            <v>m</v>
          </cell>
          <cell r="H530">
            <v>798</v>
          </cell>
          <cell r="I530">
            <v>6734</v>
          </cell>
          <cell r="J530">
            <v>851</v>
          </cell>
          <cell r="K530">
            <v>6927</v>
          </cell>
          <cell r="S530">
            <v>6734</v>
          </cell>
          <cell r="U530">
            <v>0.03</v>
          </cell>
          <cell r="V530" t="str">
            <v>저케</v>
          </cell>
          <cell r="W530">
            <v>6.8599999999999994E-2</v>
          </cell>
        </row>
        <row r="531">
          <cell r="A531">
            <v>531</v>
          </cell>
          <cell r="B531" t="str">
            <v>옥외</v>
          </cell>
          <cell r="C531" t="str">
            <v xml:space="preserve"> 저압 케이블</v>
          </cell>
          <cell r="D531" t="str">
            <v>600V  CV 100sq/2C</v>
          </cell>
          <cell r="E531" t="str">
            <v>m</v>
          </cell>
          <cell r="H531">
            <v>798</v>
          </cell>
          <cell r="I531">
            <v>10426</v>
          </cell>
          <cell r="J531">
            <v>851</v>
          </cell>
          <cell r="K531">
            <v>10724</v>
          </cell>
          <cell r="S531">
            <v>10426</v>
          </cell>
          <cell r="U531">
            <v>0.03</v>
          </cell>
          <cell r="V531" t="str">
            <v>저케</v>
          </cell>
          <cell r="W531">
            <v>9.9399999999999988E-2</v>
          </cell>
        </row>
        <row r="532">
          <cell r="A532">
            <v>532</v>
          </cell>
          <cell r="B532" t="str">
            <v>옥외</v>
          </cell>
          <cell r="C532" t="str">
            <v xml:space="preserve"> 저압 케이블</v>
          </cell>
          <cell r="D532" t="str">
            <v>600V  CV 150sq/2C</v>
          </cell>
          <cell r="E532" t="str">
            <v>m</v>
          </cell>
          <cell r="H532">
            <v>798</v>
          </cell>
          <cell r="I532">
            <v>14173</v>
          </cell>
          <cell r="J532">
            <v>851</v>
          </cell>
          <cell r="K532">
            <v>14578</v>
          </cell>
          <cell r="S532">
            <v>14173</v>
          </cell>
          <cell r="U532">
            <v>0.03</v>
          </cell>
          <cell r="V532" t="str">
            <v>저케</v>
          </cell>
          <cell r="W532">
            <v>0.1358</v>
          </cell>
        </row>
        <row r="533">
          <cell r="A533">
            <v>533</v>
          </cell>
          <cell r="B533" t="str">
            <v>옥외</v>
          </cell>
          <cell r="C533" t="str">
            <v xml:space="preserve"> 저압 케이블</v>
          </cell>
          <cell r="D533" t="str">
            <v>600V  CV 200sq/2C</v>
          </cell>
          <cell r="E533" t="str">
            <v>m</v>
          </cell>
          <cell r="H533">
            <v>798</v>
          </cell>
          <cell r="I533">
            <v>17848</v>
          </cell>
          <cell r="J533">
            <v>851</v>
          </cell>
          <cell r="K533">
            <v>18358</v>
          </cell>
          <cell r="S533">
            <v>17848</v>
          </cell>
          <cell r="U533">
            <v>0.03</v>
          </cell>
          <cell r="V533" t="str">
            <v>저케</v>
          </cell>
          <cell r="W533">
            <v>0.1638</v>
          </cell>
        </row>
        <row r="534">
          <cell r="A534">
            <v>534</v>
          </cell>
          <cell r="B534" t="str">
            <v>옥외</v>
          </cell>
          <cell r="C534" t="str">
            <v xml:space="preserve"> 저압 케이블</v>
          </cell>
          <cell r="D534" t="str">
            <v>600V  CV 250sq/2C</v>
          </cell>
          <cell r="E534" t="str">
            <v>m</v>
          </cell>
          <cell r="H534">
            <v>798</v>
          </cell>
          <cell r="I534">
            <v>22675</v>
          </cell>
          <cell r="J534">
            <v>851</v>
          </cell>
          <cell r="K534">
            <v>23323</v>
          </cell>
          <cell r="S534">
            <v>22675</v>
          </cell>
          <cell r="U534">
            <v>0.03</v>
          </cell>
          <cell r="V534" t="str">
            <v>저케</v>
          </cell>
          <cell r="W534">
            <v>0.19879999999999998</v>
          </cell>
        </row>
        <row r="535">
          <cell r="A535">
            <v>535</v>
          </cell>
          <cell r="B535" t="str">
            <v>옥외</v>
          </cell>
          <cell r="C535" t="str">
            <v xml:space="preserve"> 저압 케이블</v>
          </cell>
          <cell r="D535" t="str">
            <v>600V  CV 325sq/2C</v>
          </cell>
          <cell r="E535" t="str">
            <v>m</v>
          </cell>
          <cell r="H535">
            <v>798</v>
          </cell>
          <cell r="I535">
            <v>28015</v>
          </cell>
          <cell r="J535">
            <v>851</v>
          </cell>
          <cell r="K535">
            <v>28815</v>
          </cell>
          <cell r="S535">
            <v>28015</v>
          </cell>
          <cell r="U535">
            <v>0.03</v>
          </cell>
          <cell r="V535" t="str">
            <v>저케</v>
          </cell>
          <cell r="W535">
            <v>0.24079999999999996</v>
          </cell>
        </row>
        <row r="536">
          <cell r="A536">
            <v>536</v>
          </cell>
          <cell r="S536" t="str">
            <v/>
          </cell>
        </row>
        <row r="537">
          <cell r="A537">
            <v>537</v>
          </cell>
          <cell r="S537" t="str">
            <v/>
          </cell>
        </row>
        <row r="538">
          <cell r="A538">
            <v>538</v>
          </cell>
          <cell r="B538" t="str">
            <v>옥외</v>
          </cell>
          <cell r="C538" t="str">
            <v xml:space="preserve"> 저압 케이블</v>
          </cell>
          <cell r="D538" t="str">
            <v>600V CV 2.0 sq/3C</v>
          </cell>
          <cell r="E538" t="str">
            <v>m</v>
          </cell>
          <cell r="H538">
            <v>798</v>
          </cell>
          <cell r="I538">
            <v>598</v>
          </cell>
          <cell r="J538">
            <v>851</v>
          </cell>
          <cell r="K538">
            <v>615</v>
          </cell>
          <cell r="S538">
            <v>598</v>
          </cell>
          <cell r="U538">
            <v>0.03</v>
          </cell>
          <cell r="V538" t="str">
            <v>저케</v>
          </cell>
          <cell r="W538">
            <v>1.9E-2</v>
          </cell>
        </row>
        <row r="539">
          <cell r="A539">
            <v>539</v>
          </cell>
          <cell r="B539" t="str">
            <v>옥외</v>
          </cell>
          <cell r="C539" t="str">
            <v xml:space="preserve"> 저압 케이블</v>
          </cell>
          <cell r="D539" t="str">
            <v>600V CV 3.5 sq/3C</v>
          </cell>
          <cell r="E539" t="str">
            <v>m</v>
          </cell>
          <cell r="H539">
            <v>798</v>
          </cell>
          <cell r="I539">
            <v>799</v>
          </cell>
          <cell r="J539">
            <v>851</v>
          </cell>
          <cell r="K539">
            <v>821</v>
          </cell>
          <cell r="S539">
            <v>799</v>
          </cell>
          <cell r="U539">
            <v>0.03</v>
          </cell>
          <cell r="V539" t="str">
            <v>저케</v>
          </cell>
          <cell r="W539">
            <v>2.1999999999999999E-2</v>
          </cell>
        </row>
        <row r="540">
          <cell r="A540">
            <v>540</v>
          </cell>
          <cell r="B540" t="str">
            <v>옥외</v>
          </cell>
          <cell r="C540" t="str">
            <v xml:space="preserve"> 저압 케이블</v>
          </cell>
          <cell r="D540" t="str">
            <v>600V CV 5.5 sq/3C</v>
          </cell>
          <cell r="E540" t="str">
            <v>m</v>
          </cell>
          <cell r="H540">
            <v>798</v>
          </cell>
          <cell r="I540">
            <v>1110</v>
          </cell>
          <cell r="J540">
            <v>851</v>
          </cell>
          <cell r="K540">
            <v>1142</v>
          </cell>
          <cell r="S540">
            <v>1110</v>
          </cell>
          <cell r="U540">
            <v>0.03</v>
          </cell>
          <cell r="V540" t="str">
            <v>저케</v>
          </cell>
          <cell r="W540">
            <v>2.5999999999999999E-2</v>
          </cell>
        </row>
        <row r="541">
          <cell r="A541">
            <v>541</v>
          </cell>
          <cell r="B541" t="str">
            <v>옥외</v>
          </cell>
          <cell r="C541" t="str">
            <v xml:space="preserve"> 저압 케이블</v>
          </cell>
          <cell r="D541" t="str">
            <v>600V CV 8sq/3C</v>
          </cell>
          <cell r="E541" t="str">
            <v>m</v>
          </cell>
          <cell r="H541">
            <v>798</v>
          </cell>
          <cell r="I541">
            <v>1410</v>
          </cell>
          <cell r="J541">
            <v>851</v>
          </cell>
          <cell r="K541">
            <v>1450</v>
          </cell>
          <cell r="S541">
            <v>1410</v>
          </cell>
          <cell r="U541">
            <v>0.03</v>
          </cell>
          <cell r="V541" t="str">
            <v>저케</v>
          </cell>
          <cell r="W541">
            <v>2.9000000000000001E-2</v>
          </cell>
        </row>
        <row r="542">
          <cell r="A542">
            <v>542</v>
          </cell>
          <cell r="B542" t="str">
            <v>옥외</v>
          </cell>
          <cell r="C542" t="str">
            <v xml:space="preserve"> 저압 케이블</v>
          </cell>
          <cell r="D542" t="str">
            <v>600V  CV  14sq/3C</v>
          </cell>
          <cell r="E542" t="str">
            <v>m</v>
          </cell>
          <cell r="H542">
            <v>798</v>
          </cell>
          <cell r="I542">
            <v>2536</v>
          </cell>
          <cell r="J542">
            <v>851</v>
          </cell>
          <cell r="K542">
            <v>2609</v>
          </cell>
          <cell r="S542">
            <v>2536</v>
          </cell>
          <cell r="U542">
            <v>0.03</v>
          </cell>
          <cell r="V542" t="str">
            <v>저케</v>
          </cell>
          <cell r="W542">
            <v>0.04</v>
          </cell>
        </row>
        <row r="543">
          <cell r="A543">
            <v>543</v>
          </cell>
          <cell r="B543" t="str">
            <v>옥외</v>
          </cell>
          <cell r="C543" t="str">
            <v xml:space="preserve"> 저압 케이블</v>
          </cell>
          <cell r="D543" t="str">
            <v>600V  CV 22sq/3C</v>
          </cell>
          <cell r="E543" t="str">
            <v>m</v>
          </cell>
          <cell r="H543">
            <v>798</v>
          </cell>
          <cell r="I543">
            <v>3417</v>
          </cell>
          <cell r="J543">
            <v>851</v>
          </cell>
          <cell r="K543">
            <v>3515</v>
          </cell>
          <cell r="S543">
            <v>3417</v>
          </cell>
          <cell r="U543">
            <v>0.03</v>
          </cell>
          <cell r="V543" t="str">
            <v>저케</v>
          </cell>
          <cell r="W543">
            <v>5.1999999999999998E-2</v>
          </cell>
        </row>
        <row r="544">
          <cell r="A544">
            <v>544</v>
          </cell>
          <cell r="B544" t="str">
            <v>옥외</v>
          </cell>
          <cell r="C544" t="str">
            <v xml:space="preserve"> 저압 케이블</v>
          </cell>
          <cell r="D544" t="str">
            <v>600V  CV 38sq/3C</v>
          </cell>
          <cell r="E544" t="str">
            <v>m</v>
          </cell>
          <cell r="H544">
            <v>798</v>
          </cell>
          <cell r="I544">
            <v>5508</v>
          </cell>
          <cell r="J544">
            <v>851</v>
          </cell>
          <cell r="K544">
            <v>5665</v>
          </cell>
          <cell r="S544">
            <v>5508</v>
          </cell>
          <cell r="U544">
            <v>0.03</v>
          </cell>
          <cell r="V544" t="str">
            <v>저케</v>
          </cell>
          <cell r="W544">
            <v>7.1999999999999995E-2</v>
          </cell>
        </row>
        <row r="545">
          <cell r="A545">
            <v>545</v>
          </cell>
          <cell r="B545" t="str">
            <v>옥외</v>
          </cell>
          <cell r="C545" t="str">
            <v xml:space="preserve"> 저압 케이블</v>
          </cell>
          <cell r="D545" t="str">
            <v>600V  CV 60sq/3C</v>
          </cell>
          <cell r="E545" t="str">
            <v>m</v>
          </cell>
          <cell r="H545">
            <v>798</v>
          </cell>
          <cell r="I545">
            <v>9251</v>
          </cell>
          <cell r="J545">
            <v>851</v>
          </cell>
          <cell r="K545">
            <v>9515</v>
          </cell>
          <cell r="S545">
            <v>9251</v>
          </cell>
          <cell r="U545">
            <v>0.03</v>
          </cell>
          <cell r="V545" t="str">
            <v>저케</v>
          </cell>
          <cell r="W545">
            <v>9.8000000000000004E-2</v>
          </cell>
        </row>
        <row r="546">
          <cell r="A546">
            <v>546</v>
          </cell>
          <cell r="B546" t="str">
            <v>옥외</v>
          </cell>
          <cell r="C546" t="str">
            <v xml:space="preserve"> 저압 케이블</v>
          </cell>
          <cell r="D546" t="str">
            <v>600V  CV 80sq/3C</v>
          </cell>
          <cell r="E546" t="str">
            <v>m</v>
          </cell>
          <cell r="H546">
            <v>798</v>
          </cell>
          <cell r="J546">
            <v>851</v>
          </cell>
          <cell r="S546">
            <v>0</v>
          </cell>
          <cell r="U546">
            <v>0.03</v>
          </cell>
          <cell r="V546" t="str">
            <v>저케</v>
          </cell>
          <cell r="W546">
            <v>0.12</v>
          </cell>
        </row>
        <row r="547">
          <cell r="A547">
            <v>547</v>
          </cell>
          <cell r="B547" t="str">
            <v>옥외</v>
          </cell>
          <cell r="C547" t="str">
            <v xml:space="preserve"> 저압 케이블</v>
          </cell>
          <cell r="D547" t="str">
            <v>600V  CV 100sq/3C</v>
          </cell>
          <cell r="E547" t="str">
            <v>m</v>
          </cell>
          <cell r="H547">
            <v>798</v>
          </cell>
          <cell r="I547">
            <v>13881</v>
          </cell>
          <cell r="J547">
            <v>851</v>
          </cell>
          <cell r="K547">
            <v>14277</v>
          </cell>
          <cell r="S547">
            <v>13881</v>
          </cell>
          <cell r="U547">
            <v>0.03</v>
          </cell>
          <cell r="V547" t="str">
            <v>저케</v>
          </cell>
          <cell r="W547">
            <v>0.14199999999999999</v>
          </cell>
        </row>
        <row r="548">
          <cell r="A548">
            <v>548</v>
          </cell>
          <cell r="B548" t="str">
            <v>옥외</v>
          </cell>
          <cell r="C548" t="str">
            <v xml:space="preserve"> 저압 케이블</v>
          </cell>
          <cell r="D548" t="str">
            <v>600V  CV 150sq/3C</v>
          </cell>
          <cell r="E548" t="str">
            <v>m</v>
          </cell>
          <cell r="H548">
            <v>798</v>
          </cell>
          <cell r="I548">
            <v>19594</v>
          </cell>
          <cell r="J548">
            <v>851</v>
          </cell>
          <cell r="K548">
            <v>20153</v>
          </cell>
          <cell r="S548">
            <v>19594</v>
          </cell>
          <cell r="U548">
            <v>0.03</v>
          </cell>
          <cell r="V548" t="str">
            <v>저케</v>
          </cell>
          <cell r="W548">
            <v>0.19400000000000001</v>
          </cell>
        </row>
        <row r="549">
          <cell r="A549">
            <v>549</v>
          </cell>
          <cell r="B549" t="str">
            <v>옥외</v>
          </cell>
          <cell r="C549" t="str">
            <v xml:space="preserve"> 저압 케이블</v>
          </cell>
          <cell r="D549" t="str">
            <v>600V  CV 200sq/3C</v>
          </cell>
          <cell r="E549" t="str">
            <v>m</v>
          </cell>
          <cell r="H549">
            <v>798</v>
          </cell>
          <cell r="I549">
            <v>25958</v>
          </cell>
          <cell r="J549">
            <v>851</v>
          </cell>
          <cell r="K549">
            <v>26699</v>
          </cell>
          <cell r="S549">
            <v>25958</v>
          </cell>
          <cell r="U549">
            <v>0.03</v>
          </cell>
          <cell r="V549" t="str">
            <v>저케</v>
          </cell>
          <cell r="W549">
            <v>0.23400000000000001</v>
          </cell>
        </row>
        <row r="550">
          <cell r="A550">
            <v>550</v>
          </cell>
          <cell r="B550" t="str">
            <v>옥외</v>
          </cell>
          <cell r="C550" t="str">
            <v xml:space="preserve"> 저압 케이블</v>
          </cell>
          <cell r="D550" t="str">
            <v>600V  CV 250sq/3C</v>
          </cell>
          <cell r="E550" t="str">
            <v>m</v>
          </cell>
          <cell r="H550">
            <v>798</v>
          </cell>
          <cell r="I550">
            <v>32741</v>
          </cell>
          <cell r="J550">
            <v>851</v>
          </cell>
          <cell r="K550">
            <v>33676</v>
          </cell>
          <cell r="S550">
            <v>32741</v>
          </cell>
          <cell r="U550">
            <v>0.03</v>
          </cell>
          <cell r="V550" t="str">
            <v>저케</v>
          </cell>
          <cell r="W550">
            <v>0.28399999999999997</v>
          </cell>
        </row>
        <row r="551">
          <cell r="A551">
            <v>551</v>
          </cell>
          <cell r="B551" t="str">
            <v>옥외</v>
          </cell>
          <cell r="C551" t="str">
            <v xml:space="preserve"> 저압 케이블</v>
          </cell>
          <cell r="D551" t="str">
            <v>600V  CV 325sq/3C</v>
          </cell>
          <cell r="E551" t="str">
            <v>m</v>
          </cell>
          <cell r="H551">
            <v>798</v>
          </cell>
          <cell r="I551">
            <v>42038</v>
          </cell>
          <cell r="J551">
            <v>851</v>
          </cell>
          <cell r="K551">
            <v>43239</v>
          </cell>
          <cell r="S551">
            <v>42038</v>
          </cell>
          <cell r="U551">
            <v>0.03</v>
          </cell>
          <cell r="V551" t="str">
            <v>저케</v>
          </cell>
          <cell r="W551">
            <v>0.34399999999999997</v>
          </cell>
        </row>
        <row r="552">
          <cell r="A552">
            <v>552</v>
          </cell>
          <cell r="B552" t="str">
            <v>옥외</v>
          </cell>
          <cell r="C552" t="str">
            <v xml:space="preserve"> 내열 전선</v>
          </cell>
          <cell r="D552" t="str">
            <v>FR-3 2.0 sq/5C</v>
          </cell>
          <cell r="E552" t="str">
            <v>m</v>
          </cell>
          <cell r="S552">
            <v>0</v>
          </cell>
          <cell r="U552">
            <v>0.03</v>
          </cell>
          <cell r="V552" t="str">
            <v>저케</v>
          </cell>
          <cell r="W552">
            <v>1.9E-2</v>
          </cell>
        </row>
        <row r="553">
          <cell r="A553">
            <v>553</v>
          </cell>
          <cell r="S553" t="str">
            <v/>
          </cell>
        </row>
        <row r="554">
          <cell r="A554">
            <v>554</v>
          </cell>
          <cell r="B554" t="str">
            <v>옥외</v>
          </cell>
          <cell r="C554" t="str">
            <v xml:space="preserve"> 저압 케이블</v>
          </cell>
          <cell r="D554" t="str">
            <v>600V CV 2.0 sq/4C</v>
          </cell>
          <cell r="E554" t="str">
            <v>m</v>
          </cell>
          <cell r="H554">
            <v>798</v>
          </cell>
          <cell r="I554">
            <v>720</v>
          </cell>
          <cell r="J554">
            <v>851</v>
          </cell>
          <cell r="K554">
            <v>740</v>
          </cell>
          <cell r="S554">
            <v>720</v>
          </cell>
          <cell r="U554">
            <v>0.03</v>
          </cell>
          <cell r="V554" t="str">
            <v>저케</v>
          </cell>
          <cell r="W554">
            <v>2.5999999999999999E-2</v>
          </cell>
        </row>
        <row r="555">
          <cell r="A555">
            <v>555</v>
          </cell>
          <cell r="B555" t="str">
            <v>옥외</v>
          </cell>
          <cell r="C555" t="str">
            <v xml:space="preserve"> 저압 케이블</v>
          </cell>
          <cell r="D555" t="str">
            <v>600V CV 3.5 sq/4C</v>
          </cell>
          <cell r="E555" t="str">
            <v>m</v>
          </cell>
          <cell r="H555">
            <v>798</v>
          </cell>
          <cell r="I555">
            <v>971</v>
          </cell>
          <cell r="J555">
            <v>851</v>
          </cell>
          <cell r="K555">
            <v>999</v>
          </cell>
          <cell r="S555">
            <v>971</v>
          </cell>
          <cell r="U555">
            <v>0.03</v>
          </cell>
          <cell r="V555" t="str">
            <v>저케</v>
          </cell>
          <cell r="W555">
            <v>2.9000000000000001E-2</v>
          </cell>
        </row>
        <row r="556">
          <cell r="A556">
            <v>556</v>
          </cell>
          <cell r="B556" t="str">
            <v>옥외</v>
          </cell>
          <cell r="C556" t="str">
            <v xml:space="preserve"> 저압 케이블</v>
          </cell>
          <cell r="D556" t="str">
            <v>600V CV 5.5 sq/4C</v>
          </cell>
          <cell r="E556" t="str">
            <v>m</v>
          </cell>
          <cell r="H556">
            <v>798</v>
          </cell>
          <cell r="I556">
            <v>1370</v>
          </cell>
          <cell r="J556">
            <v>851</v>
          </cell>
          <cell r="K556">
            <v>1409</v>
          </cell>
          <cell r="S556">
            <v>1370</v>
          </cell>
          <cell r="U556">
            <v>0.03</v>
          </cell>
          <cell r="V556" t="str">
            <v>저케</v>
          </cell>
          <cell r="W556">
            <v>3.4000000000000002E-2</v>
          </cell>
        </row>
        <row r="557">
          <cell r="A557">
            <v>557</v>
          </cell>
          <cell r="B557" t="str">
            <v>옥외</v>
          </cell>
          <cell r="C557" t="str">
            <v xml:space="preserve"> 저압 케이블</v>
          </cell>
          <cell r="D557" t="str">
            <v>600V CV 8sq/4C</v>
          </cell>
          <cell r="E557" t="str">
            <v>m</v>
          </cell>
          <cell r="H557">
            <v>798</v>
          </cell>
          <cell r="I557">
            <v>1785</v>
          </cell>
          <cell r="J557">
            <v>851</v>
          </cell>
          <cell r="K557">
            <v>1836</v>
          </cell>
          <cell r="S557">
            <v>1785</v>
          </cell>
          <cell r="U557">
            <v>0.03</v>
          </cell>
          <cell r="V557" t="str">
            <v>저케</v>
          </cell>
          <cell r="W557">
            <v>3.9E-2</v>
          </cell>
        </row>
        <row r="558">
          <cell r="A558">
            <v>558</v>
          </cell>
          <cell r="B558" t="str">
            <v>옥외</v>
          </cell>
          <cell r="C558" t="str">
            <v xml:space="preserve"> 저압 케이블</v>
          </cell>
          <cell r="D558" t="str">
            <v>600V  CV  14sq/4C</v>
          </cell>
          <cell r="E558" t="str">
            <v>m</v>
          </cell>
          <cell r="H558">
            <v>798</v>
          </cell>
          <cell r="I558">
            <v>3215</v>
          </cell>
          <cell r="J558">
            <v>851</v>
          </cell>
          <cell r="K558">
            <v>3306</v>
          </cell>
          <cell r="S558">
            <v>3215</v>
          </cell>
          <cell r="U558">
            <v>0.03</v>
          </cell>
          <cell r="V558" t="str">
            <v>저케</v>
          </cell>
          <cell r="W558">
            <v>5.2000000000000005E-2</v>
          </cell>
        </row>
        <row r="559">
          <cell r="A559">
            <v>559</v>
          </cell>
          <cell r="B559" t="str">
            <v>옥외</v>
          </cell>
          <cell r="C559" t="str">
            <v xml:space="preserve"> 저압 케이블</v>
          </cell>
          <cell r="D559" t="str">
            <v>600V  CV 22sq/4C</v>
          </cell>
          <cell r="E559" t="str">
            <v>m</v>
          </cell>
          <cell r="H559">
            <v>798</v>
          </cell>
          <cell r="I559">
            <v>4329</v>
          </cell>
          <cell r="J559">
            <v>851</v>
          </cell>
          <cell r="K559">
            <v>4452</v>
          </cell>
          <cell r="S559">
            <v>4329</v>
          </cell>
          <cell r="U559">
            <v>0.03</v>
          </cell>
          <cell r="V559" t="str">
            <v>저케</v>
          </cell>
          <cell r="W559">
            <v>6.7599999999999993E-2</v>
          </cell>
        </row>
        <row r="560">
          <cell r="A560">
            <v>560</v>
          </cell>
          <cell r="B560" t="str">
            <v>옥외</v>
          </cell>
          <cell r="C560" t="str">
            <v xml:space="preserve"> 저압 케이블</v>
          </cell>
          <cell r="D560" t="str">
            <v>600V  CV 38sq/4C</v>
          </cell>
          <cell r="E560" t="str">
            <v>m</v>
          </cell>
          <cell r="H560">
            <v>798</v>
          </cell>
          <cell r="I560">
            <v>7046</v>
          </cell>
          <cell r="J560">
            <v>851</v>
          </cell>
          <cell r="K560">
            <v>7247</v>
          </cell>
          <cell r="S560">
            <v>7046</v>
          </cell>
          <cell r="U560">
            <v>0.03</v>
          </cell>
          <cell r="V560" t="str">
            <v>저케</v>
          </cell>
          <cell r="W560">
            <v>9.3600000000000003E-2</v>
          </cell>
        </row>
        <row r="561">
          <cell r="A561">
            <v>561</v>
          </cell>
          <cell r="B561" t="str">
            <v>옥외</v>
          </cell>
          <cell r="C561" t="str">
            <v xml:space="preserve"> 저압 케이블</v>
          </cell>
          <cell r="D561" t="str">
            <v>600V  CV 60sq/4C</v>
          </cell>
          <cell r="E561" t="str">
            <v>m</v>
          </cell>
          <cell r="H561">
            <v>798</v>
          </cell>
          <cell r="I561">
            <v>11841</v>
          </cell>
          <cell r="J561">
            <v>851</v>
          </cell>
          <cell r="K561">
            <v>12180</v>
          </cell>
          <cell r="S561">
            <v>11841</v>
          </cell>
          <cell r="U561">
            <v>0.03</v>
          </cell>
          <cell r="V561" t="str">
            <v>저케</v>
          </cell>
          <cell r="W561">
            <v>0.12740000000000001</v>
          </cell>
        </row>
        <row r="562">
          <cell r="A562">
            <v>562</v>
          </cell>
          <cell r="B562" t="str">
            <v>옥외</v>
          </cell>
          <cell r="C562" t="str">
            <v xml:space="preserve"> 저압 케이블</v>
          </cell>
          <cell r="D562" t="str">
            <v>600V  CV 100sq/4C</v>
          </cell>
          <cell r="E562" t="str">
            <v>m</v>
          </cell>
          <cell r="H562">
            <v>798</v>
          </cell>
          <cell r="I562">
            <v>17976</v>
          </cell>
          <cell r="J562">
            <v>851</v>
          </cell>
          <cell r="K562">
            <v>18489</v>
          </cell>
          <cell r="S562">
            <v>17976</v>
          </cell>
          <cell r="U562">
            <v>0.03</v>
          </cell>
          <cell r="V562" t="str">
            <v>저케</v>
          </cell>
          <cell r="W562">
            <v>0.18459999999999999</v>
          </cell>
        </row>
        <row r="563">
          <cell r="A563">
            <v>563</v>
          </cell>
          <cell r="B563" t="str">
            <v>옥외</v>
          </cell>
          <cell r="C563" t="str">
            <v xml:space="preserve"> 저압 케이블</v>
          </cell>
          <cell r="D563" t="str">
            <v>600V  CV 125sq/4C</v>
          </cell>
          <cell r="E563" t="str">
            <v>m</v>
          </cell>
          <cell r="H563">
            <v>798</v>
          </cell>
          <cell r="I563">
            <v>21891</v>
          </cell>
          <cell r="J563">
            <v>851</v>
          </cell>
          <cell r="K563">
            <v>22516</v>
          </cell>
          <cell r="S563">
            <v>21891</v>
          </cell>
          <cell r="U563">
            <v>0.03</v>
          </cell>
          <cell r="V563" t="str">
            <v>저케</v>
          </cell>
          <cell r="W563">
            <v>0.21840000000000001</v>
          </cell>
        </row>
        <row r="564">
          <cell r="A564">
            <v>564</v>
          </cell>
          <cell r="B564" t="str">
            <v>옥외</v>
          </cell>
          <cell r="C564" t="str">
            <v xml:space="preserve"> 저압 케이블</v>
          </cell>
          <cell r="D564" t="str">
            <v>600V  CV 150sq/4C</v>
          </cell>
          <cell r="E564" t="str">
            <v>m</v>
          </cell>
          <cell r="H564">
            <v>798</v>
          </cell>
          <cell r="I564">
            <v>26262</v>
          </cell>
          <cell r="J564">
            <v>851</v>
          </cell>
          <cell r="K564">
            <v>27012</v>
          </cell>
          <cell r="S564">
            <v>26262</v>
          </cell>
          <cell r="U564">
            <v>0.03</v>
          </cell>
          <cell r="V564" t="str">
            <v>저케</v>
          </cell>
          <cell r="W564">
            <v>0.25220000000000004</v>
          </cell>
        </row>
        <row r="565">
          <cell r="A565">
            <v>565</v>
          </cell>
          <cell r="B565" t="str">
            <v>옥외</v>
          </cell>
          <cell r="C565" t="str">
            <v xml:space="preserve"> 저압 케이블</v>
          </cell>
          <cell r="D565" t="str">
            <v>600V  CV 200sq/4C</v>
          </cell>
          <cell r="E565" t="str">
            <v>m</v>
          </cell>
          <cell r="H565">
            <v>798</v>
          </cell>
          <cell r="I565">
            <v>34598</v>
          </cell>
          <cell r="J565">
            <v>851</v>
          </cell>
          <cell r="K565">
            <v>35587</v>
          </cell>
          <cell r="S565">
            <v>34598</v>
          </cell>
          <cell r="U565">
            <v>0.03</v>
          </cell>
          <cell r="V565" t="str">
            <v>저케</v>
          </cell>
          <cell r="W565">
            <v>0.30420000000000003</v>
          </cell>
        </row>
        <row r="566">
          <cell r="A566">
            <v>566</v>
          </cell>
          <cell r="B566" t="str">
            <v>옥외</v>
          </cell>
          <cell r="C566" t="str">
            <v xml:space="preserve"> 저압 케이블</v>
          </cell>
          <cell r="D566" t="str">
            <v>600V  CV 250sq/4C</v>
          </cell>
          <cell r="E566" t="str">
            <v>m</v>
          </cell>
          <cell r="H566">
            <v>798</v>
          </cell>
          <cell r="I566">
            <v>43414</v>
          </cell>
          <cell r="J566">
            <v>851</v>
          </cell>
          <cell r="K566">
            <v>44654</v>
          </cell>
          <cell r="S566">
            <v>43414</v>
          </cell>
          <cell r="U566">
            <v>0.03</v>
          </cell>
          <cell r="V566" t="str">
            <v>저케</v>
          </cell>
          <cell r="W566">
            <v>0.36919999999999997</v>
          </cell>
        </row>
        <row r="567">
          <cell r="A567">
            <v>567</v>
          </cell>
          <cell r="B567" t="str">
            <v>옥외</v>
          </cell>
          <cell r="C567" t="str">
            <v xml:space="preserve"> 저압 케이블</v>
          </cell>
          <cell r="D567" t="str">
            <v>600V  CV 325sq/4C</v>
          </cell>
          <cell r="E567" t="str">
            <v>m</v>
          </cell>
          <cell r="H567">
            <v>798</v>
          </cell>
          <cell r="I567">
            <v>54591</v>
          </cell>
          <cell r="J567">
            <v>851</v>
          </cell>
          <cell r="K567">
            <v>56151</v>
          </cell>
          <cell r="S567">
            <v>54591</v>
          </cell>
          <cell r="U567">
            <v>0.03</v>
          </cell>
          <cell r="V567" t="str">
            <v>저케</v>
          </cell>
          <cell r="W567">
            <v>0.44719999999999999</v>
          </cell>
        </row>
        <row r="568">
          <cell r="A568">
            <v>568</v>
          </cell>
          <cell r="S568" t="str">
            <v/>
          </cell>
        </row>
        <row r="569">
          <cell r="A569">
            <v>569</v>
          </cell>
          <cell r="S569" t="str">
            <v/>
          </cell>
        </row>
        <row r="570">
          <cell r="A570">
            <v>570</v>
          </cell>
          <cell r="C570" t="str">
            <v>제어 케이블</v>
          </cell>
          <cell r="D570" t="str">
            <v>CVV  2.0sq/2C</v>
          </cell>
          <cell r="E570" t="str">
            <v>m</v>
          </cell>
          <cell r="H570">
            <v>796</v>
          </cell>
          <cell r="I570">
            <v>450</v>
          </cell>
          <cell r="J570">
            <v>845</v>
          </cell>
          <cell r="K570">
            <v>463</v>
          </cell>
          <cell r="S570">
            <v>450</v>
          </cell>
          <cell r="U570">
            <v>0.05</v>
          </cell>
          <cell r="V570" t="str">
            <v>저케</v>
          </cell>
          <cell r="W570">
            <v>1.4E-2</v>
          </cell>
        </row>
        <row r="571">
          <cell r="A571">
            <v>571</v>
          </cell>
          <cell r="C571" t="str">
            <v>제어 케이블</v>
          </cell>
          <cell r="D571" t="str">
            <v>CVV  2.0sq/3C</v>
          </cell>
          <cell r="E571" t="str">
            <v>m</v>
          </cell>
          <cell r="H571">
            <v>796</v>
          </cell>
          <cell r="I571">
            <v>550</v>
          </cell>
          <cell r="J571">
            <v>845</v>
          </cell>
          <cell r="K571">
            <v>565</v>
          </cell>
          <cell r="S571">
            <v>550</v>
          </cell>
          <cell r="U571">
            <v>0.05</v>
          </cell>
          <cell r="V571" t="str">
            <v>저케</v>
          </cell>
          <cell r="W571">
            <v>1.9E-2</v>
          </cell>
        </row>
        <row r="572">
          <cell r="A572">
            <v>572</v>
          </cell>
          <cell r="C572" t="str">
            <v>제어 케이블</v>
          </cell>
          <cell r="D572" t="str">
            <v>CVV  2.0sq/4C</v>
          </cell>
          <cell r="E572" t="str">
            <v>m</v>
          </cell>
          <cell r="H572">
            <v>796</v>
          </cell>
          <cell r="I572">
            <v>670</v>
          </cell>
          <cell r="J572">
            <v>845</v>
          </cell>
          <cell r="K572">
            <v>690</v>
          </cell>
          <cell r="S572">
            <v>670</v>
          </cell>
          <cell r="U572">
            <v>0.05</v>
          </cell>
          <cell r="V572" t="str">
            <v>저케</v>
          </cell>
          <cell r="W572">
            <v>2.5999999999999999E-2</v>
          </cell>
        </row>
        <row r="573">
          <cell r="A573">
            <v>573</v>
          </cell>
          <cell r="C573" t="str">
            <v>제어 케이블</v>
          </cell>
          <cell r="D573" t="str">
            <v>CVV  2.0sq/5C</v>
          </cell>
          <cell r="E573" t="str">
            <v>m</v>
          </cell>
          <cell r="H573">
            <v>796</v>
          </cell>
          <cell r="I573">
            <v>765</v>
          </cell>
          <cell r="J573">
            <v>845</v>
          </cell>
          <cell r="K573">
            <v>787</v>
          </cell>
          <cell r="S573">
            <v>765</v>
          </cell>
          <cell r="U573">
            <v>0.05</v>
          </cell>
          <cell r="V573" t="str">
            <v>저케</v>
          </cell>
          <cell r="W573">
            <v>3.2000000000000001E-2</v>
          </cell>
        </row>
        <row r="574">
          <cell r="A574">
            <v>574</v>
          </cell>
          <cell r="C574" t="str">
            <v>제어 케이블</v>
          </cell>
          <cell r="D574" t="str">
            <v>CVV  2.0sq/6C</v>
          </cell>
          <cell r="E574" t="str">
            <v>m</v>
          </cell>
          <cell r="H574">
            <v>796</v>
          </cell>
          <cell r="I574">
            <v>884</v>
          </cell>
          <cell r="J574">
            <v>845</v>
          </cell>
          <cell r="K574">
            <v>909</v>
          </cell>
          <cell r="S574">
            <v>884</v>
          </cell>
          <cell r="U574">
            <v>0.05</v>
          </cell>
          <cell r="V574" t="str">
            <v>저케</v>
          </cell>
          <cell r="W574">
            <v>3.5000000000000003E-2</v>
          </cell>
        </row>
        <row r="575">
          <cell r="A575">
            <v>575</v>
          </cell>
          <cell r="C575" t="str">
            <v>제어 케이블</v>
          </cell>
          <cell r="D575" t="str">
            <v>CVV  2.0sq/7C</v>
          </cell>
          <cell r="E575" t="str">
            <v>m</v>
          </cell>
          <cell r="H575">
            <v>796</v>
          </cell>
          <cell r="I575">
            <v>945</v>
          </cell>
          <cell r="J575">
            <v>845</v>
          </cell>
          <cell r="K575">
            <v>972</v>
          </cell>
          <cell r="S575">
            <v>945</v>
          </cell>
          <cell r="U575">
            <v>0.05</v>
          </cell>
          <cell r="V575" t="str">
            <v>저케</v>
          </cell>
          <cell r="W575">
            <v>3.9E-2</v>
          </cell>
        </row>
        <row r="576">
          <cell r="A576">
            <v>576</v>
          </cell>
          <cell r="C576" t="str">
            <v>제어 케이블</v>
          </cell>
          <cell r="D576" t="str">
            <v>CVV  2.0sq/8C</v>
          </cell>
          <cell r="E576" t="str">
            <v>m</v>
          </cell>
          <cell r="H576">
            <v>796</v>
          </cell>
          <cell r="I576">
            <v>1178</v>
          </cell>
          <cell r="J576">
            <v>845</v>
          </cell>
          <cell r="K576">
            <v>1211</v>
          </cell>
          <cell r="S576">
            <v>1178</v>
          </cell>
          <cell r="U576">
            <v>0.05</v>
          </cell>
          <cell r="V576" t="str">
            <v>저케</v>
          </cell>
          <cell r="W576">
            <v>4.2000000000000003E-2</v>
          </cell>
        </row>
        <row r="577">
          <cell r="A577">
            <v>577</v>
          </cell>
          <cell r="C577" t="str">
            <v>제어 케이블</v>
          </cell>
          <cell r="D577" t="str">
            <v>CVV  2.0sq/9C</v>
          </cell>
          <cell r="E577" t="str">
            <v>m</v>
          </cell>
          <cell r="H577">
            <v>796</v>
          </cell>
          <cell r="I577">
            <v>1283</v>
          </cell>
          <cell r="J577">
            <v>845</v>
          </cell>
          <cell r="K577">
            <v>1319</v>
          </cell>
          <cell r="S577">
            <v>1283</v>
          </cell>
          <cell r="U577">
            <v>0.05</v>
          </cell>
          <cell r="V577" t="str">
            <v>저케</v>
          </cell>
          <cell r="W577">
            <v>4.4999999999999998E-2</v>
          </cell>
        </row>
        <row r="578">
          <cell r="A578">
            <v>578</v>
          </cell>
          <cell r="C578" t="str">
            <v>제어 케이블</v>
          </cell>
          <cell r="D578" t="str">
            <v>CVV  2.0sq/10C</v>
          </cell>
          <cell r="E578" t="str">
            <v>m</v>
          </cell>
          <cell r="H578">
            <v>796</v>
          </cell>
          <cell r="I578">
            <v>1472</v>
          </cell>
          <cell r="J578">
            <v>845</v>
          </cell>
          <cell r="K578">
            <v>1514</v>
          </cell>
          <cell r="S578">
            <v>1472</v>
          </cell>
          <cell r="U578">
            <v>0.05</v>
          </cell>
          <cell r="V578" t="str">
            <v>저케</v>
          </cell>
          <cell r="W578">
            <v>4.8000000000000001E-2</v>
          </cell>
        </row>
        <row r="579">
          <cell r="A579">
            <v>579</v>
          </cell>
          <cell r="C579" t="str">
            <v>제어 케이블</v>
          </cell>
          <cell r="D579" t="str">
            <v>CVV  2.0sq/12C</v>
          </cell>
          <cell r="E579" t="str">
            <v>m</v>
          </cell>
          <cell r="H579">
            <v>796</v>
          </cell>
          <cell r="I579">
            <v>1632</v>
          </cell>
          <cell r="J579">
            <v>845</v>
          </cell>
          <cell r="K579">
            <v>1679</v>
          </cell>
          <cell r="S579">
            <v>1632</v>
          </cell>
          <cell r="U579">
            <v>0.05</v>
          </cell>
          <cell r="V579" t="str">
            <v>저케</v>
          </cell>
          <cell r="W579">
            <v>5.3999999999999999E-2</v>
          </cell>
        </row>
        <row r="580">
          <cell r="A580">
            <v>580</v>
          </cell>
          <cell r="C580" t="str">
            <v>제어 케이블</v>
          </cell>
          <cell r="D580" t="str">
            <v>CVV  2.0sq/15C</v>
          </cell>
          <cell r="E580" t="str">
            <v>m</v>
          </cell>
          <cell r="H580">
            <v>796</v>
          </cell>
          <cell r="I580">
            <v>2114</v>
          </cell>
          <cell r="J580">
            <v>845</v>
          </cell>
          <cell r="K580">
            <v>2175</v>
          </cell>
          <cell r="S580">
            <v>2114</v>
          </cell>
          <cell r="U580">
            <v>0.05</v>
          </cell>
          <cell r="V580" t="str">
            <v>저케</v>
          </cell>
          <cell r="W580">
            <v>6.3E-2</v>
          </cell>
        </row>
        <row r="581">
          <cell r="A581">
            <v>581</v>
          </cell>
          <cell r="C581" t="str">
            <v>제어 케이블</v>
          </cell>
          <cell r="D581" t="str">
            <v>CVV  2.0sq/19C</v>
          </cell>
          <cell r="E581" t="str">
            <v>m</v>
          </cell>
          <cell r="H581">
            <v>796</v>
          </cell>
          <cell r="I581">
            <v>2390</v>
          </cell>
          <cell r="J581">
            <v>845</v>
          </cell>
          <cell r="K581">
            <v>2459</v>
          </cell>
          <cell r="S581">
            <v>2390</v>
          </cell>
          <cell r="U581">
            <v>0.05</v>
          </cell>
          <cell r="V581" t="str">
            <v>저케</v>
          </cell>
          <cell r="W581">
            <v>7.1999999999999995E-2</v>
          </cell>
        </row>
        <row r="582">
          <cell r="A582">
            <v>582</v>
          </cell>
          <cell r="C582" t="str">
            <v>제어 케이블</v>
          </cell>
          <cell r="D582" t="str">
            <v>CVV  2.0sq/24C</v>
          </cell>
          <cell r="E582" t="str">
            <v>m</v>
          </cell>
          <cell r="H582">
            <v>796</v>
          </cell>
          <cell r="I582">
            <v>3021</v>
          </cell>
          <cell r="J582">
            <v>845</v>
          </cell>
          <cell r="K582">
            <v>3108</v>
          </cell>
          <cell r="S582">
            <v>3021</v>
          </cell>
          <cell r="U582">
            <v>0.05</v>
          </cell>
          <cell r="V582" t="str">
            <v>저케</v>
          </cell>
          <cell r="W582">
            <v>8.4000000000000005E-2</v>
          </cell>
        </row>
        <row r="583">
          <cell r="A583">
            <v>583</v>
          </cell>
          <cell r="C583" t="str">
            <v>제어 케이블</v>
          </cell>
          <cell r="D583" t="str">
            <v>CVV  2.0sq/27C</v>
          </cell>
          <cell r="E583" t="str">
            <v>m</v>
          </cell>
          <cell r="H583">
            <v>796</v>
          </cell>
          <cell r="I583">
            <v>3297</v>
          </cell>
          <cell r="J583">
            <v>845</v>
          </cell>
          <cell r="K583">
            <v>3391</v>
          </cell>
          <cell r="S583">
            <v>3297</v>
          </cell>
          <cell r="U583">
            <v>0.05</v>
          </cell>
          <cell r="V583" t="str">
            <v>저케</v>
          </cell>
          <cell r="W583">
            <v>9.0999999999999998E-2</v>
          </cell>
        </row>
        <row r="584">
          <cell r="A584">
            <v>584</v>
          </cell>
          <cell r="C584" t="str">
            <v>제어 케이블</v>
          </cell>
          <cell r="D584" t="str">
            <v>CVV  2.0sq/30C</v>
          </cell>
          <cell r="E584" t="str">
            <v>m</v>
          </cell>
          <cell r="H584">
            <v>796</v>
          </cell>
          <cell r="I584">
            <v>3689</v>
          </cell>
          <cell r="J584">
            <v>845</v>
          </cell>
          <cell r="K584">
            <v>3795</v>
          </cell>
          <cell r="S584">
            <v>3689</v>
          </cell>
          <cell r="U584">
            <v>0.05</v>
          </cell>
          <cell r="V584" t="str">
            <v>저케</v>
          </cell>
          <cell r="W584">
            <v>9.8000000000000004E-2</v>
          </cell>
        </row>
        <row r="585">
          <cell r="A585">
            <v>585</v>
          </cell>
          <cell r="S585" t="str">
            <v/>
          </cell>
        </row>
        <row r="586">
          <cell r="A586">
            <v>586</v>
          </cell>
          <cell r="S586" t="str">
            <v/>
          </cell>
        </row>
        <row r="587">
          <cell r="A587">
            <v>587</v>
          </cell>
          <cell r="C587" t="str">
            <v>제어 케이블</v>
          </cell>
          <cell r="D587" t="str">
            <v>CVV  3.5sq/2C</v>
          </cell>
          <cell r="E587" t="str">
            <v>m</v>
          </cell>
          <cell r="H587">
            <v>796</v>
          </cell>
          <cell r="I587">
            <v>659</v>
          </cell>
          <cell r="J587">
            <v>845</v>
          </cell>
          <cell r="K587">
            <v>678</v>
          </cell>
          <cell r="S587">
            <v>659</v>
          </cell>
          <cell r="U587">
            <v>0.05</v>
          </cell>
          <cell r="V587" t="str">
            <v>저케</v>
          </cell>
          <cell r="W587">
            <v>1.6E-2</v>
          </cell>
        </row>
        <row r="588">
          <cell r="A588">
            <v>588</v>
          </cell>
          <cell r="C588" t="str">
            <v>제어 케이블</v>
          </cell>
          <cell r="D588" t="str">
            <v>CVV  3.5sq/3C</v>
          </cell>
          <cell r="E588" t="str">
            <v>m</v>
          </cell>
          <cell r="H588">
            <v>796</v>
          </cell>
          <cell r="I588">
            <v>812</v>
          </cell>
          <cell r="J588">
            <v>845</v>
          </cell>
          <cell r="K588">
            <v>835</v>
          </cell>
          <cell r="S588">
            <v>812</v>
          </cell>
          <cell r="U588">
            <v>0.05</v>
          </cell>
          <cell r="V588" t="str">
            <v>저케</v>
          </cell>
          <cell r="W588">
            <v>2.1999999999999999E-2</v>
          </cell>
        </row>
        <row r="589">
          <cell r="A589">
            <v>589</v>
          </cell>
          <cell r="C589" t="str">
            <v>제어 케이블</v>
          </cell>
          <cell r="D589" t="str">
            <v>CVV  3.5sq/4C</v>
          </cell>
          <cell r="E589" t="str">
            <v>m</v>
          </cell>
          <cell r="H589">
            <v>796</v>
          </cell>
          <cell r="I589">
            <v>971</v>
          </cell>
          <cell r="J589">
            <v>845</v>
          </cell>
          <cell r="K589">
            <v>999</v>
          </cell>
          <cell r="S589">
            <v>971</v>
          </cell>
          <cell r="U589">
            <v>0.05</v>
          </cell>
          <cell r="V589" t="str">
            <v>저케</v>
          </cell>
          <cell r="W589">
            <v>2.9000000000000001E-2</v>
          </cell>
        </row>
        <row r="590">
          <cell r="A590">
            <v>590</v>
          </cell>
          <cell r="C590" t="str">
            <v>제어 케이블</v>
          </cell>
          <cell r="D590" t="str">
            <v>CVV  3.5sq/5C</v>
          </cell>
          <cell r="E590" t="str">
            <v>m</v>
          </cell>
          <cell r="H590">
            <v>796</v>
          </cell>
          <cell r="I590">
            <v>1137</v>
          </cell>
          <cell r="J590">
            <v>845</v>
          </cell>
          <cell r="K590">
            <v>1169</v>
          </cell>
          <cell r="S590">
            <v>1137</v>
          </cell>
          <cell r="U590">
            <v>0.05</v>
          </cell>
          <cell r="V590" t="str">
            <v>저케</v>
          </cell>
          <cell r="W590">
            <v>3.4000000000000002E-2</v>
          </cell>
        </row>
        <row r="591">
          <cell r="A591">
            <v>591</v>
          </cell>
          <cell r="C591" t="str">
            <v>제어 케이블</v>
          </cell>
          <cell r="D591" t="str">
            <v>CVV  3.5sq/12C</v>
          </cell>
          <cell r="E591" t="str">
            <v>m</v>
          </cell>
          <cell r="H591">
            <v>796</v>
          </cell>
          <cell r="I591">
            <v>2440</v>
          </cell>
          <cell r="J591">
            <v>845</v>
          </cell>
          <cell r="K591">
            <v>2509</v>
          </cell>
          <cell r="S591">
            <v>2440</v>
          </cell>
          <cell r="U591">
            <v>0.05</v>
          </cell>
          <cell r="V591" t="str">
            <v>저케</v>
          </cell>
          <cell r="W591">
            <v>5.8000000000000003E-2</v>
          </cell>
        </row>
        <row r="592">
          <cell r="A592">
            <v>592</v>
          </cell>
          <cell r="S592" t="str">
            <v/>
          </cell>
        </row>
        <row r="593">
          <cell r="A593">
            <v>593</v>
          </cell>
          <cell r="C593" t="str">
            <v>제어 케이블</v>
          </cell>
          <cell r="D593" t="str">
            <v>CVV  5.5sq/2C</v>
          </cell>
          <cell r="E593" t="str">
            <v>m</v>
          </cell>
          <cell r="H593">
            <v>796</v>
          </cell>
          <cell r="I593">
            <v>828</v>
          </cell>
          <cell r="J593">
            <v>845</v>
          </cell>
          <cell r="K593">
            <v>852</v>
          </cell>
          <cell r="S593">
            <v>828</v>
          </cell>
          <cell r="U593">
            <v>0.05</v>
          </cell>
          <cell r="V593" t="str">
            <v>저케</v>
          </cell>
          <cell r="W593">
            <v>1.7999999999999999E-2</v>
          </cell>
        </row>
        <row r="594">
          <cell r="A594">
            <v>594</v>
          </cell>
          <cell r="C594" t="str">
            <v>제어 케이블</v>
          </cell>
          <cell r="D594" t="str">
            <v>CVV  5.5sq/3C</v>
          </cell>
          <cell r="E594" t="str">
            <v>m</v>
          </cell>
          <cell r="H594">
            <v>796</v>
          </cell>
          <cell r="I594">
            <v>1083</v>
          </cell>
          <cell r="J594">
            <v>845</v>
          </cell>
          <cell r="K594">
            <v>1114</v>
          </cell>
          <cell r="S594">
            <v>1083</v>
          </cell>
          <cell r="U594">
            <v>0.05</v>
          </cell>
          <cell r="V594" t="str">
            <v>저케</v>
          </cell>
          <cell r="W594">
            <v>2.5999999999999999E-2</v>
          </cell>
        </row>
        <row r="595">
          <cell r="A595">
            <v>595</v>
          </cell>
          <cell r="C595" t="str">
            <v>제어 케이블</v>
          </cell>
          <cell r="D595" t="str">
            <v>CVV  5.5sq/4C</v>
          </cell>
          <cell r="E595" t="str">
            <v>m</v>
          </cell>
          <cell r="H595">
            <v>796</v>
          </cell>
          <cell r="I595">
            <v>1345</v>
          </cell>
          <cell r="J595">
            <v>845</v>
          </cell>
          <cell r="K595">
            <v>1383</v>
          </cell>
          <cell r="S595">
            <v>1345</v>
          </cell>
          <cell r="U595">
            <v>0.05</v>
          </cell>
          <cell r="V595" t="str">
            <v>저케</v>
          </cell>
          <cell r="W595">
            <v>3.4000000000000002E-2</v>
          </cell>
        </row>
        <row r="596">
          <cell r="A596">
            <v>596</v>
          </cell>
          <cell r="C596" t="str">
            <v>제어 케이블</v>
          </cell>
          <cell r="D596" t="str">
            <v>CVV  5.5sq/5C</v>
          </cell>
          <cell r="E596" t="str">
            <v>m</v>
          </cell>
          <cell r="H596">
            <v>796</v>
          </cell>
          <cell r="I596">
            <v>1628</v>
          </cell>
          <cell r="J596">
            <v>845</v>
          </cell>
          <cell r="K596">
            <v>1675</v>
          </cell>
          <cell r="S596">
            <v>1628</v>
          </cell>
          <cell r="U596">
            <v>0.05</v>
          </cell>
          <cell r="V596" t="str">
            <v>저케</v>
          </cell>
          <cell r="W596">
            <v>3.9E-2</v>
          </cell>
        </row>
        <row r="597">
          <cell r="A597">
            <v>597</v>
          </cell>
          <cell r="S597" t="str">
            <v/>
          </cell>
        </row>
        <row r="598">
          <cell r="A598">
            <v>598</v>
          </cell>
          <cell r="S598" t="str">
            <v/>
          </cell>
        </row>
        <row r="599">
          <cell r="A599">
            <v>599</v>
          </cell>
          <cell r="C599" t="str">
            <v>제어 케이블</v>
          </cell>
          <cell r="D599" t="str">
            <v>CVV-S  2.0sq/2C</v>
          </cell>
          <cell r="E599" t="str">
            <v>m</v>
          </cell>
          <cell r="H599">
            <v>797</v>
          </cell>
          <cell r="I599">
            <v>711</v>
          </cell>
          <cell r="J599">
            <v>845</v>
          </cell>
          <cell r="K599">
            <v>693</v>
          </cell>
          <cell r="S599">
            <v>693</v>
          </cell>
          <cell r="U599">
            <v>0.05</v>
          </cell>
          <cell r="V599" t="str">
            <v>저케</v>
          </cell>
          <cell r="W599">
            <v>1.6799999999999999E-2</v>
          </cell>
        </row>
        <row r="600">
          <cell r="A600">
            <v>600</v>
          </cell>
          <cell r="C600" t="str">
            <v>제어 케이블</v>
          </cell>
          <cell r="D600" t="str">
            <v>CVV-S  2.0sq/3C</v>
          </cell>
          <cell r="E600" t="str">
            <v>m</v>
          </cell>
          <cell r="H600">
            <v>797</v>
          </cell>
          <cell r="I600">
            <v>823</v>
          </cell>
          <cell r="J600">
            <v>845</v>
          </cell>
          <cell r="K600">
            <v>802</v>
          </cell>
          <cell r="S600">
            <v>802</v>
          </cell>
          <cell r="U600">
            <v>0.05</v>
          </cell>
          <cell r="V600" t="str">
            <v>저케</v>
          </cell>
          <cell r="W600">
            <v>2.2799999999999997E-2</v>
          </cell>
        </row>
        <row r="601">
          <cell r="A601">
            <v>601</v>
          </cell>
          <cell r="C601" t="str">
            <v>제어 케이블</v>
          </cell>
          <cell r="D601" t="str">
            <v>CVV-S  2.0sq/4C</v>
          </cell>
          <cell r="E601" t="str">
            <v>m</v>
          </cell>
          <cell r="H601">
            <v>797</v>
          </cell>
          <cell r="I601">
            <v>954</v>
          </cell>
          <cell r="J601">
            <v>845</v>
          </cell>
          <cell r="K601">
            <v>930</v>
          </cell>
          <cell r="S601">
            <v>930</v>
          </cell>
          <cell r="U601">
            <v>0.05</v>
          </cell>
          <cell r="V601" t="str">
            <v>저케</v>
          </cell>
          <cell r="W601">
            <v>3.1199999999999999E-2</v>
          </cell>
        </row>
        <row r="602">
          <cell r="A602">
            <v>602</v>
          </cell>
          <cell r="C602" t="str">
            <v>제어 케이블</v>
          </cell>
          <cell r="D602" t="str">
            <v>CVV-S  2.0sq/5C</v>
          </cell>
          <cell r="E602" t="str">
            <v>m</v>
          </cell>
          <cell r="H602">
            <v>797</v>
          </cell>
          <cell r="I602">
            <v>1076</v>
          </cell>
          <cell r="J602">
            <v>845</v>
          </cell>
          <cell r="K602">
            <v>1049</v>
          </cell>
          <cell r="S602">
            <v>1049</v>
          </cell>
          <cell r="U602">
            <v>0.05</v>
          </cell>
          <cell r="V602" t="str">
            <v>저케</v>
          </cell>
          <cell r="W602">
            <v>3.8399999999999997E-2</v>
          </cell>
        </row>
        <row r="603">
          <cell r="A603">
            <v>603</v>
          </cell>
          <cell r="C603" t="str">
            <v>제어 케이블</v>
          </cell>
          <cell r="D603" t="str">
            <v>CVV-S  2.0sq/6C</v>
          </cell>
          <cell r="E603" t="str">
            <v>m</v>
          </cell>
          <cell r="H603">
            <v>797</v>
          </cell>
          <cell r="I603">
            <v>1218</v>
          </cell>
          <cell r="J603">
            <v>845</v>
          </cell>
          <cell r="K603">
            <v>1188</v>
          </cell>
          <cell r="S603">
            <v>1188</v>
          </cell>
          <cell r="U603">
            <v>0.05</v>
          </cell>
          <cell r="V603" t="str">
            <v>저케</v>
          </cell>
          <cell r="W603">
            <v>4.2000000000000003E-2</v>
          </cell>
        </row>
        <row r="604">
          <cell r="A604">
            <v>604</v>
          </cell>
          <cell r="C604" t="str">
            <v>제어 케이블</v>
          </cell>
          <cell r="D604" t="str">
            <v>CVV-S  2.0sq/7C</v>
          </cell>
          <cell r="E604" t="str">
            <v>m</v>
          </cell>
          <cell r="H604">
            <v>797</v>
          </cell>
          <cell r="I604">
            <v>1292</v>
          </cell>
          <cell r="J604">
            <v>845</v>
          </cell>
          <cell r="K604">
            <v>1261</v>
          </cell>
          <cell r="S604">
            <v>1261</v>
          </cell>
          <cell r="U604">
            <v>0.05</v>
          </cell>
          <cell r="V604" t="str">
            <v>저케</v>
          </cell>
          <cell r="W604">
            <v>4.6800000000000001E-2</v>
          </cell>
        </row>
        <row r="605">
          <cell r="A605">
            <v>605</v>
          </cell>
          <cell r="C605" t="str">
            <v>제어 케이블</v>
          </cell>
          <cell r="D605" t="str">
            <v>CVV-S  2.0sq/9C</v>
          </cell>
          <cell r="E605" t="str">
            <v>m</v>
          </cell>
          <cell r="H605">
            <v>797</v>
          </cell>
          <cell r="I605">
            <v>1621</v>
          </cell>
          <cell r="J605">
            <v>845</v>
          </cell>
          <cell r="K605">
            <v>1581</v>
          </cell>
          <cell r="S605">
            <v>1581</v>
          </cell>
          <cell r="U605">
            <v>0.05</v>
          </cell>
          <cell r="V605" t="str">
            <v>저케</v>
          </cell>
          <cell r="W605">
            <v>5.3999999999999999E-2</v>
          </cell>
        </row>
        <row r="606">
          <cell r="A606">
            <v>606</v>
          </cell>
          <cell r="C606" t="str">
            <v>제어 케이블</v>
          </cell>
          <cell r="D606" t="str">
            <v>CVV-S  2.0sq/10C</v>
          </cell>
          <cell r="E606" t="str">
            <v>m</v>
          </cell>
          <cell r="H606">
            <v>797</v>
          </cell>
          <cell r="I606">
            <v>1842</v>
          </cell>
          <cell r="J606">
            <v>845</v>
          </cell>
          <cell r="K606">
            <v>1796</v>
          </cell>
          <cell r="S606">
            <v>1796</v>
          </cell>
          <cell r="U606">
            <v>0.05</v>
          </cell>
          <cell r="V606" t="str">
            <v>저케</v>
          </cell>
          <cell r="W606">
            <v>5.7599999999999998E-2</v>
          </cell>
        </row>
        <row r="607">
          <cell r="A607">
            <v>607</v>
          </cell>
          <cell r="C607" t="str">
            <v>제어 케이블</v>
          </cell>
          <cell r="D607" t="str">
            <v>CVV-S  2.0sq/12C</v>
          </cell>
          <cell r="E607" t="str">
            <v>m</v>
          </cell>
          <cell r="H607">
            <v>797</v>
          </cell>
          <cell r="I607">
            <v>2076</v>
          </cell>
          <cell r="J607">
            <v>845</v>
          </cell>
          <cell r="K607">
            <v>2025</v>
          </cell>
          <cell r="S607">
            <v>2025</v>
          </cell>
          <cell r="U607">
            <v>0.05</v>
          </cell>
          <cell r="V607" t="str">
            <v>저케</v>
          </cell>
          <cell r="W607">
            <v>6.4799999999999996E-2</v>
          </cell>
        </row>
        <row r="608">
          <cell r="A608">
            <v>608</v>
          </cell>
          <cell r="C608" t="str">
            <v>제어 케이블</v>
          </cell>
          <cell r="D608" t="str">
            <v>CVV-S  2.0sq/15C</v>
          </cell>
          <cell r="E608" t="str">
            <v>m</v>
          </cell>
          <cell r="H608">
            <v>797</v>
          </cell>
          <cell r="I608">
            <v>2419</v>
          </cell>
          <cell r="J608">
            <v>845</v>
          </cell>
          <cell r="K608">
            <v>2358</v>
          </cell>
          <cell r="S608">
            <v>2358</v>
          </cell>
          <cell r="U608">
            <v>0.05</v>
          </cell>
          <cell r="V608" t="str">
            <v>저케</v>
          </cell>
          <cell r="W608">
            <v>7.5600000000000001E-2</v>
          </cell>
        </row>
        <row r="609">
          <cell r="A609">
            <v>609</v>
          </cell>
          <cell r="C609" t="str">
            <v>제어 케이블</v>
          </cell>
          <cell r="D609" t="str">
            <v>CVV-S  2.0sq/17C</v>
          </cell>
          <cell r="E609" t="str">
            <v>m</v>
          </cell>
          <cell r="H609">
            <v>797</v>
          </cell>
          <cell r="I609">
            <v>2634</v>
          </cell>
          <cell r="J609">
            <v>845</v>
          </cell>
          <cell r="K609">
            <v>2569</v>
          </cell>
          <cell r="S609">
            <v>2569</v>
          </cell>
          <cell r="U609">
            <v>0.05</v>
          </cell>
          <cell r="V609" t="str">
            <v>저케</v>
          </cell>
          <cell r="W609">
            <v>8.6399999999999991E-2</v>
          </cell>
        </row>
        <row r="610">
          <cell r="A610">
            <v>610</v>
          </cell>
          <cell r="C610" t="str">
            <v>제어 케이블</v>
          </cell>
          <cell r="D610" t="str">
            <v>CVV-S  2.0sq/19C</v>
          </cell>
          <cell r="E610" t="str">
            <v>m</v>
          </cell>
          <cell r="H610">
            <v>797</v>
          </cell>
          <cell r="I610">
            <v>2833</v>
          </cell>
          <cell r="J610">
            <v>845</v>
          </cell>
          <cell r="K610">
            <v>2763</v>
          </cell>
          <cell r="S610">
            <v>2763</v>
          </cell>
          <cell r="U610">
            <v>0.05</v>
          </cell>
          <cell r="V610" t="str">
            <v>저케</v>
          </cell>
          <cell r="W610">
            <v>8.6399999999999991E-2</v>
          </cell>
        </row>
        <row r="611">
          <cell r="A611">
            <v>611</v>
          </cell>
          <cell r="C611" t="str">
            <v>제어 케이블</v>
          </cell>
          <cell r="D611" t="str">
            <v>CVV-S  2.0sq/20C</v>
          </cell>
          <cell r="E611" t="str">
            <v>m</v>
          </cell>
          <cell r="H611">
            <v>797</v>
          </cell>
          <cell r="I611">
            <v>3007</v>
          </cell>
          <cell r="J611">
            <v>845</v>
          </cell>
          <cell r="K611">
            <v>2932</v>
          </cell>
          <cell r="S611">
            <v>2932</v>
          </cell>
          <cell r="U611">
            <v>0.05</v>
          </cell>
          <cell r="V611" t="str">
            <v>저케</v>
          </cell>
          <cell r="W611">
            <v>0.1008</v>
          </cell>
        </row>
        <row r="612">
          <cell r="A612">
            <v>612</v>
          </cell>
          <cell r="C612" t="str">
            <v>제어 케이블</v>
          </cell>
          <cell r="D612" t="str">
            <v>CVV-S  2.0sq/24C</v>
          </cell>
          <cell r="E612" t="str">
            <v>m</v>
          </cell>
          <cell r="H612">
            <v>797</v>
          </cell>
          <cell r="I612">
            <v>3724</v>
          </cell>
          <cell r="J612">
            <v>845</v>
          </cell>
          <cell r="K612">
            <v>3629</v>
          </cell>
          <cell r="S612">
            <v>3629</v>
          </cell>
          <cell r="U612">
            <v>0.05</v>
          </cell>
          <cell r="V612" t="str">
            <v>저케</v>
          </cell>
          <cell r="W612">
            <v>0.1008</v>
          </cell>
        </row>
        <row r="613">
          <cell r="A613">
            <v>613</v>
          </cell>
          <cell r="C613" t="str">
            <v>제어 케이블</v>
          </cell>
          <cell r="D613" t="str">
            <v>CVV-S  2.0sq/27C</v>
          </cell>
          <cell r="E613" t="str">
            <v>m</v>
          </cell>
          <cell r="H613">
            <v>797</v>
          </cell>
          <cell r="I613">
            <v>3996</v>
          </cell>
          <cell r="J613">
            <v>845</v>
          </cell>
          <cell r="K613">
            <v>3895</v>
          </cell>
          <cell r="S613">
            <v>3895</v>
          </cell>
          <cell r="U613">
            <v>0.05</v>
          </cell>
          <cell r="V613" t="str">
            <v>저케</v>
          </cell>
          <cell r="W613">
            <v>0.10919999999999999</v>
          </cell>
        </row>
        <row r="614">
          <cell r="A614">
            <v>614</v>
          </cell>
          <cell r="C614" t="str">
            <v>제어 케이블</v>
          </cell>
          <cell r="D614" t="str">
            <v>CVV-S  2.0sq/30C</v>
          </cell>
          <cell r="E614" t="str">
            <v>m</v>
          </cell>
          <cell r="H614">
            <v>797</v>
          </cell>
          <cell r="I614">
            <v>4421</v>
          </cell>
          <cell r="J614">
            <v>845</v>
          </cell>
          <cell r="K614">
            <v>4309</v>
          </cell>
          <cell r="S614">
            <v>4309</v>
          </cell>
          <cell r="U614">
            <v>0.05</v>
          </cell>
          <cell r="V614" t="str">
            <v>저케</v>
          </cell>
          <cell r="W614">
            <v>0.1176</v>
          </cell>
        </row>
        <row r="615">
          <cell r="A615">
            <v>615</v>
          </cell>
          <cell r="S615" t="str">
            <v/>
          </cell>
        </row>
        <row r="616">
          <cell r="A616">
            <v>616</v>
          </cell>
          <cell r="S616" t="str">
            <v/>
          </cell>
        </row>
        <row r="617">
          <cell r="A617">
            <v>617</v>
          </cell>
          <cell r="C617" t="str">
            <v>제어 케이블</v>
          </cell>
          <cell r="D617" t="str">
            <v>CVV-S  3.5sq/2C</v>
          </cell>
          <cell r="E617" t="str">
            <v>m</v>
          </cell>
          <cell r="H617">
            <v>797</v>
          </cell>
          <cell r="I617">
            <v>878</v>
          </cell>
          <cell r="J617">
            <v>845</v>
          </cell>
          <cell r="K617">
            <v>857</v>
          </cell>
          <cell r="S617">
            <v>857</v>
          </cell>
          <cell r="U617">
            <v>0.05</v>
          </cell>
          <cell r="V617" t="str">
            <v>저케</v>
          </cell>
          <cell r="W617">
            <v>1.9199999999999998E-2</v>
          </cell>
        </row>
        <row r="618">
          <cell r="A618">
            <v>618</v>
          </cell>
          <cell r="C618" t="str">
            <v>제어 케이블</v>
          </cell>
          <cell r="D618" t="str">
            <v>CVV-S  3.5sq/3C</v>
          </cell>
          <cell r="E618" t="str">
            <v>m</v>
          </cell>
          <cell r="H618">
            <v>797</v>
          </cell>
          <cell r="I618">
            <v>1050</v>
          </cell>
          <cell r="J618">
            <v>845</v>
          </cell>
          <cell r="K618">
            <v>1024</v>
          </cell>
          <cell r="S618">
            <v>1024</v>
          </cell>
          <cell r="U618">
            <v>0.05</v>
          </cell>
          <cell r="V618" t="str">
            <v>저케</v>
          </cell>
          <cell r="W618">
            <v>2.6399999999999996E-2</v>
          </cell>
        </row>
        <row r="619">
          <cell r="A619">
            <v>619</v>
          </cell>
          <cell r="C619" t="str">
            <v>제어 케이블</v>
          </cell>
          <cell r="D619" t="str">
            <v>CVV-S  3.5sq/4C</v>
          </cell>
          <cell r="E619" t="str">
            <v>m</v>
          </cell>
          <cell r="H619">
            <v>797</v>
          </cell>
          <cell r="I619">
            <v>1256</v>
          </cell>
          <cell r="J619">
            <v>845</v>
          </cell>
          <cell r="K619">
            <v>1223</v>
          </cell>
          <cell r="S619">
            <v>1223</v>
          </cell>
          <cell r="U619">
            <v>0.05</v>
          </cell>
          <cell r="V619" t="str">
            <v>저케</v>
          </cell>
          <cell r="W619">
            <v>3.4799999999999998E-2</v>
          </cell>
        </row>
        <row r="620">
          <cell r="A620">
            <v>620</v>
          </cell>
          <cell r="C620" t="str">
            <v>제어 케이블</v>
          </cell>
          <cell r="D620" t="str">
            <v>CVV-S  3.5sq/5C</v>
          </cell>
          <cell r="E620" t="str">
            <v>m</v>
          </cell>
          <cell r="H620">
            <v>797</v>
          </cell>
          <cell r="I620">
            <v>1456</v>
          </cell>
          <cell r="J620">
            <v>845</v>
          </cell>
          <cell r="K620">
            <v>1420</v>
          </cell>
          <cell r="S620">
            <v>1420</v>
          </cell>
          <cell r="U620">
            <v>0.05</v>
          </cell>
          <cell r="V620" t="str">
            <v>저케</v>
          </cell>
          <cell r="W620">
            <v>4.0800000000000003E-2</v>
          </cell>
        </row>
        <row r="621">
          <cell r="A621">
            <v>621</v>
          </cell>
          <cell r="S621" t="str">
            <v/>
          </cell>
        </row>
        <row r="622">
          <cell r="A622">
            <v>622</v>
          </cell>
          <cell r="S622" t="str">
            <v/>
          </cell>
        </row>
        <row r="623">
          <cell r="A623">
            <v>623</v>
          </cell>
          <cell r="C623" t="str">
            <v>제어 케이블</v>
          </cell>
          <cell r="D623" t="str">
            <v>CVV-S  5.5sq/2C</v>
          </cell>
          <cell r="E623" t="str">
            <v>m</v>
          </cell>
          <cell r="H623">
            <v>797</v>
          </cell>
          <cell r="I623">
            <v>1154</v>
          </cell>
          <cell r="J623">
            <v>845</v>
          </cell>
          <cell r="K623">
            <v>1126</v>
          </cell>
          <cell r="S623">
            <v>1126</v>
          </cell>
          <cell r="U623">
            <v>0.05</v>
          </cell>
          <cell r="V623" t="str">
            <v>저케</v>
          </cell>
          <cell r="W623">
            <v>2.1599999999999998E-2</v>
          </cell>
        </row>
        <row r="624">
          <cell r="A624">
            <v>624</v>
          </cell>
          <cell r="C624" t="str">
            <v>제어 케이블</v>
          </cell>
          <cell r="D624" t="str">
            <v>CVV-S  5.5sq/3C</v>
          </cell>
          <cell r="E624" t="str">
            <v>m</v>
          </cell>
          <cell r="H624">
            <v>797</v>
          </cell>
          <cell r="I624">
            <v>1410</v>
          </cell>
          <cell r="J624">
            <v>845</v>
          </cell>
          <cell r="K624">
            <v>1375</v>
          </cell>
          <cell r="S624">
            <v>1375</v>
          </cell>
          <cell r="U624">
            <v>0.05</v>
          </cell>
          <cell r="V624" t="str">
            <v>저케</v>
          </cell>
          <cell r="W624">
            <v>3.1199999999999999E-2</v>
          </cell>
        </row>
        <row r="625">
          <cell r="A625">
            <v>625</v>
          </cell>
          <cell r="C625" t="str">
            <v>제어 케이블</v>
          </cell>
          <cell r="D625" t="str">
            <v>CVV-S  5.5sq/4C</v>
          </cell>
          <cell r="E625" t="str">
            <v>m</v>
          </cell>
          <cell r="H625">
            <v>797</v>
          </cell>
          <cell r="I625">
            <v>1745</v>
          </cell>
          <cell r="J625">
            <v>845</v>
          </cell>
          <cell r="K625">
            <v>1702</v>
          </cell>
          <cell r="S625">
            <v>1702</v>
          </cell>
          <cell r="U625">
            <v>0.05</v>
          </cell>
          <cell r="V625" t="str">
            <v>저케</v>
          </cell>
          <cell r="W625">
            <v>4.0800000000000003E-2</v>
          </cell>
        </row>
        <row r="626">
          <cell r="A626">
            <v>626</v>
          </cell>
          <cell r="C626" t="str">
            <v>제어 케이블</v>
          </cell>
          <cell r="D626" t="str">
            <v>CVV-S  5.5sq/5C</v>
          </cell>
          <cell r="E626" t="str">
            <v>m</v>
          </cell>
          <cell r="H626">
            <v>797</v>
          </cell>
          <cell r="I626">
            <v>2038</v>
          </cell>
          <cell r="J626">
            <v>845</v>
          </cell>
          <cell r="K626">
            <v>1987</v>
          </cell>
          <cell r="S626">
            <v>1987</v>
          </cell>
          <cell r="U626">
            <v>0.05</v>
          </cell>
          <cell r="V626" t="str">
            <v>저케</v>
          </cell>
          <cell r="W626">
            <v>4.6800000000000001E-2</v>
          </cell>
        </row>
        <row r="627">
          <cell r="A627">
            <v>627</v>
          </cell>
          <cell r="S627" t="str">
            <v/>
          </cell>
        </row>
        <row r="628">
          <cell r="A628">
            <v>628</v>
          </cell>
          <cell r="C628" t="str">
            <v>제어 케이블</v>
          </cell>
          <cell r="D628" t="str">
            <v>CVV-SB  2.0sq/2C</v>
          </cell>
          <cell r="E628" t="str">
            <v>m</v>
          </cell>
          <cell r="H628">
            <v>797</v>
          </cell>
          <cell r="I628">
            <v>925</v>
          </cell>
          <cell r="J628">
            <v>845</v>
          </cell>
          <cell r="K628">
            <v>903</v>
          </cell>
          <cell r="S628">
            <v>903</v>
          </cell>
          <cell r="U628">
            <v>0.05</v>
          </cell>
          <cell r="V628" t="str">
            <v>저케</v>
          </cell>
          <cell r="W628">
            <v>1.6799999999999999E-2</v>
          </cell>
        </row>
        <row r="629">
          <cell r="A629">
            <v>629</v>
          </cell>
          <cell r="C629" t="str">
            <v>제어 케이블</v>
          </cell>
          <cell r="D629" t="str">
            <v>CVV-SB  2.0sq/3C</v>
          </cell>
          <cell r="E629" t="str">
            <v>m</v>
          </cell>
          <cell r="H629">
            <v>797</v>
          </cell>
          <cell r="I629">
            <v>1119</v>
          </cell>
          <cell r="J629">
            <v>845</v>
          </cell>
          <cell r="K629">
            <v>1091</v>
          </cell>
          <cell r="S629">
            <v>1091</v>
          </cell>
          <cell r="U629">
            <v>0.05</v>
          </cell>
          <cell r="V629" t="str">
            <v>저케</v>
          </cell>
          <cell r="W629">
            <v>2.2799999999999997E-2</v>
          </cell>
        </row>
        <row r="630">
          <cell r="A630">
            <v>630</v>
          </cell>
          <cell r="C630" t="str">
            <v>제어 케이블</v>
          </cell>
          <cell r="D630" t="str">
            <v>CVV-SB  2.0sq/4C</v>
          </cell>
          <cell r="E630" t="str">
            <v>m</v>
          </cell>
          <cell r="H630">
            <v>797</v>
          </cell>
          <cell r="I630">
            <v>1288</v>
          </cell>
          <cell r="J630">
            <v>845</v>
          </cell>
          <cell r="K630">
            <v>1257</v>
          </cell>
          <cell r="S630">
            <v>1257</v>
          </cell>
          <cell r="U630">
            <v>0.05</v>
          </cell>
          <cell r="V630" t="str">
            <v>저케</v>
          </cell>
          <cell r="W630">
            <v>3.1199999999999999E-2</v>
          </cell>
        </row>
        <row r="631">
          <cell r="A631">
            <v>631</v>
          </cell>
          <cell r="C631" t="str">
            <v>제어 케이블</v>
          </cell>
          <cell r="D631" t="str">
            <v>CVV-SB  2.0sq/5C</v>
          </cell>
          <cell r="E631" t="str">
            <v>m</v>
          </cell>
          <cell r="H631">
            <v>797</v>
          </cell>
          <cell r="I631">
            <v>1406</v>
          </cell>
          <cell r="J631">
            <v>845</v>
          </cell>
          <cell r="K631">
            <v>1371</v>
          </cell>
          <cell r="S631">
            <v>1371</v>
          </cell>
          <cell r="U631">
            <v>0.05</v>
          </cell>
          <cell r="V631" t="str">
            <v>저케</v>
          </cell>
          <cell r="W631">
            <v>3.8399999999999997E-2</v>
          </cell>
        </row>
        <row r="632">
          <cell r="A632">
            <v>632</v>
          </cell>
          <cell r="C632" t="str">
            <v>제어 케이블</v>
          </cell>
          <cell r="D632" t="str">
            <v>CVV-SB  2.0sq/6C</v>
          </cell>
          <cell r="E632" t="str">
            <v>m</v>
          </cell>
          <cell r="H632">
            <v>797</v>
          </cell>
          <cell r="I632">
            <v>1578</v>
          </cell>
          <cell r="J632">
            <v>845</v>
          </cell>
          <cell r="K632">
            <v>1540</v>
          </cell>
          <cell r="S632">
            <v>1540</v>
          </cell>
          <cell r="U632">
            <v>0.05</v>
          </cell>
          <cell r="V632" t="str">
            <v>저케</v>
          </cell>
          <cell r="W632">
            <v>4.2000000000000003E-2</v>
          </cell>
        </row>
        <row r="633">
          <cell r="A633">
            <v>633</v>
          </cell>
          <cell r="C633" t="str">
            <v>제어 케이블</v>
          </cell>
          <cell r="D633" t="str">
            <v>CVV-SB  2.0sq/7C</v>
          </cell>
          <cell r="E633" t="str">
            <v>m</v>
          </cell>
          <cell r="H633">
            <v>797</v>
          </cell>
          <cell r="I633">
            <v>1676</v>
          </cell>
          <cell r="J633">
            <v>845</v>
          </cell>
          <cell r="K633">
            <v>1635</v>
          </cell>
          <cell r="S633">
            <v>1635</v>
          </cell>
          <cell r="U633">
            <v>0.05</v>
          </cell>
          <cell r="V633" t="str">
            <v>저케</v>
          </cell>
          <cell r="W633">
            <v>4.6800000000000001E-2</v>
          </cell>
        </row>
        <row r="634">
          <cell r="A634">
            <v>634</v>
          </cell>
          <cell r="C634" t="str">
            <v>제어 케이블</v>
          </cell>
          <cell r="D634" t="str">
            <v>CVV-SB  2.0sq/9C</v>
          </cell>
          <cell r="E634" t="str">
            <v>m</v>
          </cell>
          <cell r="H634">
            <v>797</v>
          </cell>
          <cell r="I634">
            <v>1950</v>
          </cell>
          <cell r="J634">
            <v>845</v>
          </cell>
          <cell r="K634">
            <v>1900</v>
          </cell>
          <cell r="S634">
            <v>1900</v>
          </cell>
          <cell r="U634">
            <v>0.05</v>
          </cell>
          <cell r="V634" t="str">
            <v>저케</v>
          </cell>
          <cell r="W634">
            <v>5.3999999999999999E-2</v>
          </cell>
        </row>
        <row r="635">
          <cell r="A635">
            <v>635</v>
          </cell>
          <cell r="C635" t="str">
            <v>제어 케이블</v>
          </cell>
          <cell r="D635" t="str">
            <v>CVV-SB  2.0sq/10C</v>
          </cell>
          <cell r="E635" t="str">
            <v>m</v>
          </cell>
          <cell r="H635">
            <v>797</v>
          </cell>
          <cell r="I635">
            <v>2134</v>
          </cell>
          <cell r="J635">
            <v>845</v>
          </cell>
          <cell r="K635">
            <v>2081</v>
          </cell>
          <cell r="S635">
            <v>2081</v>
          </cell>
          <cell r="U635">
            <v>0.05</v>
          </cell>
          <cell r="V635" t="str">
            <v>저케</v>
          </cell>
          <cell r="W635">
            <v>5.7599999999999998E-2</v>
          </cell>
        </row>
        <row r="636">
          <cell r="A636">
            <v>636</v>
          </cell>
          <cell r="C636" t="str">
            <v>제어 케이블</v>
          </cell>
          <cell r="D636" t="str">
            <v>CVV-SB  2.0sq/12C</v>
          </cell>
          <cell r="E636" t="str">
            <v>m</v>
          </cell>
          <cell r="H636">
            <v>797</v>
          </cell>
          <cell r="I636">
            <v>2337</v>
          </cell>
          <cell r="J636">
            <v>845</v>
          </cell>
          <cell r="K636">
            <v>2278</v>
          </cell>
          <cell r="S636">
            <v>2278</v>
          </cell>
          <cell r="U636">
            <v>0.05</v>
          </cell>
          <cell r="V636" t="str">
            <v>저케</v>
          </cell>
          <cell r="W636">
            <v>6.4799999999999996E-2</v>
          </cell>
        </row>
        <row r="637">
          <cell r="A637">
            <v>637</v>
          </cell>
          <cell r="C637" t="str">
            <v>제어 케이블</v>
          </cell>
          <cell r="D637" t="str">
            <v>CVV-SB  2.0sq/15C</v>
          </cell>
          <cell r="E637" t="str">
            <v>m</v>
          </cell>
          <cell r="H637">
            <v>797</v>
          </cell>
          <cell r="I637">
            <v>2803</v>
          </cell>
          <cell r="J637">
            <v>845</v>
          </cell>
          <cell r="K637">
            <v>2733</v>
          </cell>
          <cell r="S637">
            <v>2733</v>
          </cell>
          <cell r="U637">
            <v>0.05</v>
          </cell>
          <cell r="V637" t="str">
            <v>저케</v>
          </cell>
          <cell r="W637">
            <v>7.5600000000000001E-2</v>
          </cell>
        </row>
        <row r="638">
          <cell r="A638">
            <v>638</v>
          </cell>
          <cell r="C638" t="str">
            <v>제어 케이블</v>
          </cell>
          <cell r="D638" t="str">
            <v>CVV-SB  2.0sq/17C</v>
          </cell>
          <cell r="E638" t="str">
            <v>m</v>
          </cell>
          <cell r="H638">
            <v>797</v>
          </cell>
          <cell r="I638">
            <v>3079</v>
          </cell>
          <cell r="J638">
            <v>845</v>
          </cell>
          <cell r="K638">
            <v>3002</v>
          </cell>
          <cell r="S638">
            <v>3002</v>
          </cell>
          <cell r="U638">
            <v>0.05</v>
          </cell>
          <cell r="V638" t="str">
            <v>저케</v>
          </cell>
          <cell r="W638">
            <v>8.2799999999999999E-2</v>
          </cell>
        </row>
        <row r="639">
          <cell r="A639">
            <v>639</v>
          </cell>
          <cell r="C639" t="str">
            <v>제어 케이블</v>
          </cell>
          <cell r="D639" t="str">
            <v>CVV-SB  2.0sq/19C</v>
          </cell>
          <cell r="E639" t="str">
            <v>m</v>
          </cell>
          <cell r="H639">
            <v>797</v>
          </cell>
          <cell r="I639">
            <v>3252</v>
          </cell>
          <cell r="J639">
            <v>845</v>
          </cell>
          <cell r="K639">
            <v>3171</v>
          </cell>
          <cell r="S639">
            <v>3171</v>
          </cell>
          <cell r="U639">
            <v>0.05</v>
          </cell>
          <cell r="V639" t="str">
            <v>저케</v>
          </cell>
          <cell r="W639">
            <v>8.6399999999999991E-2</v>
          </cell>
        </row>
        <row r="640">
          <cell r="A640">
            <v>640</v>
          </cell>
          <cell r="C640" t="str">
            <v>제어 케이블</v>
          </cell>
          <cell r="D640" t="str">
            <v>CVV-SB  2.0sq/22C</v>
          </cell>
          <cell r="E640" t="str">
            <v>m</v>
          </cell>
          <cell r="H640">
            <v>797</v>
          </cell>
          <cell r="I640">
            <v>3902</v>
          </cell>
          <cell r="J640">
            <v>845</v>
          </cell>
          <cell r="K640">
            <v>3804</v>
          </cell>
          <cell r="S640">
            <v>3804</v>
          </cell>
          <cell r="U640">
            <v>0.05</v>
          </cell>
          <cell r="V640" t="str">
            <v>저케</v>
          </cell>
          <cell r="W640">
            <v>9.4799999999999995E-2</v>
          </cell>
        </row>
        <row r="641">
          <cell r="A641">
            <v>641</v>
          </cell>
          <cell r="C641" t="str">
            <v>제어 케이블</v>
          </cell>
          <cell r="D641" t="str">
            <v>CVV-SB  2.0sq/24C</v>
          </cell>
          <cell r="E641" t="str">
            <v>m</v>
          </cell>
          <cell r="H641">
            <v>797</v>
          </cell>
          <cell r="I641">
            <v>3877</v>
          </cell>
          <cell r="J641">
            <v>845</v>
          </cell>
          <cell r="K641">
            <v>3780</v>
          </cell>
          <cell r="S641">
            <v>3780</v>
          </cell>
          <cell r="U641">
            <v>0.05</v>
          </cell>
          <cell r="V641" t="str">
            <v>저케</v>
          </cell>
          <cell r="W641">
            <v>0.1008</v>
          </cell>
        </row>
        <row r="642">
          <cell r="A642">
            <v>642</v>
          </cell>
          <cell r="C642" t="str">
            <v>제어 케이블</v>
          </cell>
          <cell r="D642" t="str">
            <v>CVV-SB  2.0sq/27C</v>
          </cell>
          <cell r="E642" t="str">
            <v>m</v>
          </cell>
          <cell r="H642">
            <v>797</v>
          </cell>
          <cell r="I642">
            <v>4250</v>
          </cell>
          <cell r="J642">
            <v>845</v>
          </cell>
          <cell r="K642">
            <v>3884</v>
          </cell>
          <cell r="S642">
            <v>3884</v>
          </cell>
          <cell r="U642">
            <v>0.05</v>
          </cell>
          <cell r="V642" t="str">
            <v>저케</v>
          </cell>
          <cell r="W642">
            <v>0.11399999999999999</v>
          </cell>
        </row>
        <row r="643">
          <cell r="A643">
            <v>643</v>
          </cell>
          <cell r="C643" t="str">
            <v>제어 케이블</v>
          </cell>
          <cell r="D643" t="str">
            <v>CVV-SB  2.0sq/30C</v>
          </cell>
          <cell r="E643" t="str">
            <v>m</v>
          </cell>
          <cell r="H643">
            <v>797</v>
          </cell>
          <cell r="I643">
            <v>4548</v>
          </cell>
          <cell r="J643">
            <v>845</v>
          </cell>
          <cell r="K643">
            <v>4434</v>
          </cell>
          <cell r="S643">
            <v>4434</v>
          </cell>
          <cell r="U643">
            <v>0.05</v>
          </cell>
          <cell r="V643" t="str">
            <v>저케</v>
          </cell>
          <cell r="W643">
            <v>0.1176</v>
          </cell>
        </row>
        <row r="644">
          <cell r="A644">
            <v>644</v>
          </cell>
          <cell r="S644" t="str">
            <v/>
          </cell>
        </row>
        <row r="645">
          <cell r="A645">
            <v>645</v>
          </cell>
          <cell r="C645" t="str">
            <v>제어 케이블</v>
          </cell>
          <cell r="D645" t="str">
            <v>CVV-SB  1.25sq/2C</v>
          </cell>
          <cell r="E645" t="str">
            <v>m</v>
          </cell>
          <cell r="H645">
            <v>797</v>
          </cell>
          <cell r="I645">
            <v>691</v>
          </cell>
          <cell r="J645">
            <v>845</v>
          </cell>
          <cell r="K645">
            <v>673</v>
          </cell>
          <cell r="S645">
            <v>673</v>
          </cell>
          <cell r="U645">
            <v>0.05</v>
          </cell>
          <cell r="V645" t="str">
            <v>저케</v>
          </cell>
          <cell r="W645">
            <v>1.6799999999999999E-2</v>
          </cell>
        </row>
        <row r="646">
          <cell r="A646">
            <v>646</v>
          </cell>
          <cell r="C646" t="str">
            <v>제어 케이블</v>
          </cell>
          <cell r="D646" t="str">
            <v>CVV-SB  3.5sq/2C</v>
          </cell>
          <cell r="E646" t="str">
            <v>m</v>
          </cell>
          <cell r="H646">
            <v>797</v>
          </cell>
          <cell r="I646">
            <v>1170</v>
          </cell>
          <cell r="J646">
            <v>845</v>
          </cell>
          <cell r="K646">
            <v>1141</v>
          </cell>
          <cell r="S646">
            <v>1141</v>
          </cell>
          <cell r="U646">
            <v>0.05</v>
          </cell>
          <cell r="V646" t="str">
            <v>저케</v>
          </cell>
          <cell r="W646">
            <v>1.9199999999999998E-2</v>
          </cell>
        </row>
        <row r="647">
          <cell r="A647">
            <v>647</v>
          </cell>
          <cell r="C647" t="str">
            <v>제어 케이블</v>
          </cell>
          <cell r="D647" t="str">
            <v>CVV-SB  3.5sq/3C</v>
          </cell>
          <cell r="E647" t="str">
            <v>m</v>
          </cell>
          <cell r="H647">
            <v>797</v>
          </cell>
          <cell r="I647">
            <v>1379</v>
          </cell>
          <cell r="J647">
            <v>845</v>
          </cell>
          <cell r="K647">
            <v>1345</v>
          </cell>
          <cell r="S647">
            <v>1345</v>
          </cell>
          <cell r="U647">
            <v>0.05</v>
          </cell>
          <cell r="V647" t="str">
            <v>저케</v>
          </cell>
          <cell r="W647">
            <v>2.6399999999999996E-2</v>
          </cell>
        </row>
        <row r="648">
          <cell r="A648">
            <v>648</v>
          </cell>
          <cell r="C648" t="str">
            <v>제어 케이블</v>
          </cell>
          <cell r="D648" t="str">
            <v>CVV-SB  3.5sq/4C</v>
          </cell>
          <cell r="E648" t="str">
            <v>m</v>
          </cell>
          <cell r="H648">
            <v>797</v>
          </cell>
          <cell r="I648">
            <v>1583</v>
          </cell>
          <cell r="J648">
            <v>845</v>
          </cell>
          <cell r="K648">
            <v>1544</v>
          </cell>
          <cell r="S648">
            <v>1544</v>
          </cell>
          <cell r="U648">
            <v>0.05</v>
          </cell>
          <cell r="V648" t="str">
            <v>저케</v>
          </cell>
          <cell r="W648">
            <v>3.4799999999999998E-2</v>
          </cell>
        </row>
        <row r="649">
          <cell r="A649">
            <v>649</v>
          </cell>
          <cell r="C649" t="str">
            <v>제어 케이블</v>
          </cell>
          <cell r="D649" t="str">
            <v>CVV-SB  3.5sq/5C</v>
          </cell>
          <cell r="E649" t="str">
            <v>m</v>
          </cell>
          <cell r="H649">
            <v>797</v>
          </cell>
          <cell r="I649">
            <v>1721</v>
          </cell>
          <cell r="J649">
            <v>845</v>
          </cell>
          <cell r="K649">
            <v>1678</v>
          </cell>
          <cell r="S649">
            <v>1678</v>
          </cell>
          <cell r="U649">
            <v>0.05</v>
          </cell>
          <cell r="V649" t="str">
            <v>저케</v>
          </cell>
          <cell r="W649">
            <v>4.0800000000000003E-2</v>
          </cell>
        </row>
        <row r="650">
          <cell r="A650">
            <v>650</v>
          </cell>
          <cell r="S650" t="str">
            <v/>
          </cell>
        </row>
        <row r="651">
          <cell r="A651">
            <v>651</v>
          </cell>
          <cell r="S651" t="str">
            <v/>
          </cell>
        </row>
        <row r="652">
          <cell r="A652">
            <v>652</v>
          </cell>
          <cell r="C652" t="str">
            <v>제어 케이블</v>
          </cell>
          <cell r="D652" t="str">
            <v>CVV-SB  5.5sq/2C</v>
          </cell>
          <cell r="E652" t="str">
            <v>m</v>
          </cell>
          <cell r="H652">
            <v>797</v>
          </cell>
          <cell r="I652">
            <v>1413</v>
          </cell>
          <cell r="J652">
            <v>845</v>
          </cell>
          <cell r="K652">
            <v>1379</v>
          </cell>
          <cell r="S652">
            <v>1379</v>
          </cell>
          <cell r="U652">
            <v>0.05</v>
          </cell>
          <cell r="V652" t="str">
            <v>저케</v>
          </cell>
          <cell r="W652">
            <v>2.1599999999999998E-2</v>
          </cell>
        </row>
        <row r="653">
          <cell r="A653">
            <v>653</v>
          </cell>
          <cell r="C653" t="str">
            <v>제어 케이블</v>
          </cell>
          <cell r="D653" t="str">
            <v>CVV-SB  5.5sq/3C</v>
          </cell>
          <cell r="E653" t="str">
            <v>m</v>
          </cell>
          <cell r="H653">
            <v>797</v>
          </cell>
          <cell r="I653">
            <v>1740</v>
          </cell>
          <cell r="J653">
            <v>845</v>
          </cell>
          <cell r="K653">
            <v>1696</v>
          </cell>
          <cell r="S653">
            <v>1696</v>
          </cell>
          <cell r="U653">
            <v>0.05</v>
          </cell>
          <cell r="V653" t="str">
            <v>저케</v>
          </cell>
          <cell r="W653">
            <v>3.1199999999999999E-2</v>
          </cell>
        </row>
        <row r="654">
          <cell r="A654">
            <v>654</v>
          </cell>
          <cell r="C654" t="str">
            <v>제어 케이블</v>
          </cell>
          <cell r="D654" t="str">
            <v>CVV-SB  5.5sq/4C</v>
          </cell>
          <cell r="E654" t="str">
            <v>m</v>
          </cell>
          <cell r="H654">
            <v>797</v>
          </cell>
          <cell r="I654">
            <v>2000</v>
          </cell>
          <cell r="J654">
            <v>845</v>
          </cell>
          <cell r="K654">
            <v>1950</v>
          </cell>
          <cell r="S654">
            <v>1950</v>
          </cell>
          <cell r="U654">
            <v>0.05</v>
          </cell>
          <cell r="V654" t="str">
            <v>저케</v>
          </cell>
          <cell r="W654">
            <v>4.0800000000000003E-2</v>
          </cell>
        </row>
        <row r="655">
          <cell r="A655">
            <v>655</v>
          </cell>
          <cell r="C655" t="str">
            <v>제어 케이블</v>
          </cell>
          <cell r="D655" t="str">
            <v>CVV-SB  5.5sq/5C</v>
          </cell>
          <cell r="E655" t="str">
            <v>m</v>
          </cell>
          <cell r="H655">
            <v>797</v>
          </cell>
          <cell r="I655">
            <v>2352</v>
          </cell>
          <cell r="J655">
            <v>845</v>
          </cell>
          <cell r="K655">
            <v>2293</v>
          </cell>
          <cell r="S655">
            <v>2293</v>
          </cell>
          <cell r="U655">
            <v>0.05</v>
          </cell>
          <cell r="V655" t="str">
            <v>저케</v>
          </cell>
          <cell r="W655">
            <v>4.6800000000000001E-2</v>
          </cell>
        </row>
        <row r="656">
          <cell r="A656">
            <v>656</v>
          </cell>
          <cell r="S656" t="str">
            <v/>
          </cell>
        </row>
        <row r="657">
          <cell r="A657">
            <v>657</v>
          </cell>
          <cell r="S657" t="str">
            <v/>
          </cell>
        </row>
        <row r="658">
          <cell r="A658">
            <v>658</v>
          </cell>
          <cell r="B658" t="str">
            <v>옥외</v>
          </cell>
          <cell r="C658" t="str">
            <v>제어 케이블</v>
          </cell>
          <cell r="D658" t="str">
            <v>CVV  2.0sq/2C</v>
          </cell>
          <cell r="E658" t="str">
            <v>m</v>
          </cell>
          <cell r="H658">
            <v>796</v>
          </cell>
          <cell r="I658">
            <v>450</v>
          </cell>
          <cell r="J658">
            <v>845</v>
          </cell>
          <cell r="K658">
            <v>463</v>
          </cell>
          <cell r="S658">
            <v>450</v>
          </cell>
          <cell r="U658">
            <v>0.03</v>
          </cell>
          <cell r="V658" t="str">
            <v>저케</v>
          </cell>
          <cell r="W658">
            <v>1.4E-2</v>
          </cell>
        </row>
        <row r="659">
          <cell r="A659">
            <v>659</v>
          </cell>
          <cell r="B659" t="str">
            <v>옥외</v>
          </cell>
          <cell r="C659" t="str">
            <v>제어 케이블</v>
          </cell>
          <cell r="D659" t="str">
            <v>CVV  2.0sq/3C</v>
          </cell>
          <cell r="E659" t="str">
            <v>m</v>
          </cell>
          <cell r="H659">
            <v>796</v>
          </cell>
          <cell r="I659">
            <v>550</v>
          </cell>
          <cell r="J659">
            <v>845</v>
          </cell>
          <cell r="K659">
            <v>565</v>
          </cell>
          <cell r="S659">
            <v>550</v>
          </cell>
          <cell r="U659">
            <v>0.03</v>
          </cell>
          <cell r="V659" t="str">
            <v>저케</v>
          </cell>
          <cell r="W659">
            <v>1.9E-2</v>
          </cell>
        </row>
        <row r="660">
          <cell r="A660">
            <v>660</v>
          </cell>
          <cell r="B660" t="str">
            <v>옥외</v>
          </cell>
          <cell r="C660" t="str">
            <v>제어 케이블</v>
          </cell>
          <cell r="D660" t="str">
            <v>CVV  2.0sq/4C</v>
          </cell>
          <cell r="E660" t="str">
            <v>m</v>
          </cell>
          <cell r="H660">
            <v>796</v>
          </cell>
          <cell r="I660">
            <v>670</v>
          </cell>
          <cell r="J660">
            <v>845</v>
          </cell>
          <cell r="K660">
            <v>690</v>
          </cell>
          <cell r="S660">
            <v>670</v>
          </cell>
          <cell r="U660">
            <v>0.03</v>
          </cell>
          <cell r="V660" t="str">
            <v>저케</v>
          </cell>
          <cell r="W660">
            <v>2.5999999999999999E-2</v>
          </cell>
        </row>
        <row r="661">
          <cell r="A661">
            <v>661</v>
          </cell>
          <cell r="B661" t="str">
            <v>옥외</v>
          </cell>
          <cell r="C661" t="str">
            <v>제어 케이블</v>
          </cell>
          <cell r="D661" t="str">
            <v>CVV  2.0sq/5C</v>
          </cell>
          <cell r="E661" t="str">
            <v>m</v>
          </cell>
          <cell r="H661">
            <v>796</v>
          </cell>
          <cell r="I661">
            <v>765</v>
          </cell>
          <cell r="J661">
            <v>845</v>
          </cell>
          <cell r="K661">
            <v>787</v>
          </cell>
          <cell r="S661">
            <v>765</v>
          </cell>
          <cell r="U661">
            <v>0.03</v>
          </cell>
          <cell r="V661" t="str">
            <v>저케</v>
          </cell>
          <cell r="W661">
            <v>3.2000000000000001E-2</v>
          </cell>
        </row>
        <row r="662">
          <cell r="A662">
            <v>662</v>
          </cell>
          <cell r="B662" t="str">
            <v>옥외</v>
          </cell>
          <cell r="C662" t="str">
            <v>제어 케이블</v>
          </cell>
          <cell r="D662" t="str">
            <v>CVV  2.0sq/6C</v>
          </cell>
          <cell r="E662" t="str">
            <v>m</v>
          </cell>
          <cell r="H662">
            <v>796</v>
          </cell>
          <cell r="I662">
            <v>884</v>
          </cell>
          <cell r="J662">
            <v>845</v>
          </cell>
          <cell r="K662">
            <v>909</v>
          </cell>
          <cell r="S662">
            <v>884</v>
          </cell>
          <cell r="U662">
            <v>0.03</v>
          </cell>
          <cell r="V662" t="str">
            <v>저케</v>
          </cell>
          <cell r="W662">
            <v>3.5000000000000003E-2</v>
          </cell>
        </row>
        <row r="663">
          <cell r="A663">
            <v>663</v>
          </cell>
          <cell r="B663" t="str">
            <v>옥외</v>
          </cell>
          <cell r="C663" t="str">
            <v>제어 케이블</v>
          </cell>
          <cell r="D663" t="str">
            <v>CVV  2.0sq/7C</v>
          </cell>
          <cell r="E663" t="str">
            <v>m</v>
          </cell>
          <cell r="H663">
            <v>796</v>
          </cell>
          <cell r="I663">
            <v>945</v>
          </cell>
          <cell r="J663">
            <v>845</v>
          </cell>
          <cell r="K663">
            <v>972</v>
          </cell>
          <cell r="S663">
            <v>945</v>
          </cell>
          <cell r="U663">
            <v>0.03</v>
          </cell>
          <cell r="V663" t="str">
            <v>저케</v>
          </cell>
          <cell r="W663">
            <v>3.9E-2</v>
          </cell>
        </row>
        <row r="664">
          <cell r="A664">
            <v>664</v>
          </cell>
          <cell r="B664" t="str">
            <v>옥외</v>
          </cell>
          <cell r="C664" t="str">
            <v>제어 케이블</v>
          </cell>
          <cell r="D664" t="str">
            <v>CVV  2.0sq/8C</v>
          </cell>
          <cell r="E664" t="str">
            <v>m</v>
          </cell>
          <cell r="H664">
            <v>796</v>
          </cell>
          <cell r="I664">
            <v>1178</v>
          </cell>
          <cell r="J664">
            <v>845</v>
          </cell>
          <cell r="K664">
            <v>1211</v>
          </cell>
          <cell r="S664">
            <v>1178</v>
          </cell>
          <cell r="U664">
            <v>0.03</v>
          </cell>
          <cell r="V664" t="str">
            <v>저케</v>
          </cell>
          <cell r="W664">
            <v>4.2000000000000003E-2</v>
          </cell>
        </row>
        <row r="665">
          <cell r="A665">
            <v>665</v>
          </cell>
          <cell r="B665" t="str">
            <v>옥외</v>
          </cell>
          <cell r="C665" t="str">
            <v>제어 케이블</v>
          </cell>
          <cell r="D665" t="str">
            <v>CVV  2.0sq/9C</v>
          </cell>
          <cell r="E665" t="str">
            <v>m</v>
          </cell>
          <cell r="H665">
            <v>796</v>
          </cell>
          <cell r="I665">
            <v>1283</v>
          </cell>
          <cell r="J665">
            <v>845</v>
          </cell>
          <cell r="K665">
            <v>1319</v>
          </cell>
          <cell r="S665">
            <v>1283</v>
          </cell>
          <cell r="U665">
            <v>0.03</v>
          </cell>
          <cell r="V665" t="str">
            <v>저케</v>
          </cell>
          <cell r="W665">
            <v>4.4999999999999998E-2</v>
          </cell>
        </row>
        <row r="666">
          <cell r="A666">
            <v>666</v>
          </cell>
          <cell r="B666" t="str">
            <v>옥외</v>
          </cell>
          <cell r="C666" t="str">
            <v>제어 케이블</v>
          </cell>
          <cell r="D666" t="str">
            <v>CVV  2.0sq/10C</v>
          </cell>
          <cell r="E666" t="str">
            <v>m</v>
          </cell>
          <cell r="H666">
            <v>796</v>
          </cell>
          <cell r="I666">
            <v>1472</v>
          </cell>
          <cell r="J666">
            <v>845</v>
          </cell>
          <cell r="K666">
            <v>1514</v>
          </cell>
          <cell r="S666">
            <v>1472</v>
          </cell>
          <cell r="U666">
            <v>0.03</v>
          </cell>
          <cell r="V666" t="str">
            <v>저케</v>
          </cell>
          <cell r="W666">
            <v>4.8000000000000001E-2</v>
          </cell>
        </row>
        <row r="667">
          <cell r="A667">
            <v>667</v>
          </cell>
          <cell r="B667" t="str">
            <v>옥외</v>
          </cell>
          <cell r="C667" t="str">
            <v>제어 케이블</v>
          </cell>
          <cell r="D667" t="str">
            <v>CVV  2.0sq/12C</v>
          </cell>
          <cell r="E667" t="str">
            <v>m</v>
          </cell>
          <cell r="H667">
            <v>796</v>
          </cell>
          <cell r="I667">
            <v>1632</v>
          </cell>
          <cell r="J667">
            <v>845</v>
          </cell>
          <cell r="K667">
            <v>1679</v>
          </cell>
          <cell r="S667">
            <v>1632</v>
          </cell>
          <cell r="U667">
            <v>0.03</v>
          </cell>
          <cell r="V667" t="str">
            <v>저케</v>
          </cell>
          <cell r="W667">
            <v>5.3999999999999999E-2</v>
          </cell>
        </row>
        <row r="668">
          <cell r="A668">
            <v>668</v>
          </cell>
          <cell r="B668" t="str">
            <v>옥외</v>
          </cell>
          <cell r="C668" t="str">
            <v>제어 케이블</v>
          </cell>
          <cell r="D668" t="str">
            <v>CVV  2.0sq/15C</v>
          </cell>
          <cell r="E668" t="str">
            <v>m</v>
          </cell>
          <cell r="H668">
            <v>796</v>
          </cell>
          <cell r="I668">
            <v>2114</v>
          </cell>
          <cell r="J668">
            <v>845</v>
          </cell>
          <cell r="K668">
            <v>2175</v>
          </cell>
          <cell r="S668">
            <v>2114</v>
          </cell>
          <cell r="U668">
            <v>0.03</v>
          </cell>
          <cell r="V668" t="str">
            <v>저케</v>
          </cell>
          <cell r="W668">
            <v>6.3E-2</v>
          </cell>
        </row>
        <row r="669">
          <cell r="A669">
            <v>669</v>
          </cell>
          <cell r="B669" t="str">
            <v>옥외</v>
          </cell>
          <cell r="C669" t="str">
            <v>제어 케이블</v>
          </cell>
          <cell r="D669" t="str">
            <v>CVV  2.0sq/19C</v>
          </cell>
          <cell r="E669" t="str">
            <v>m</v>
          </cell>
          <cell r="H669">
            <v>796</v>
          </cell>
          <cell r="I669">
            <v>2390</v>
          </cell>
          <cell r="J669">
            <v>845</v>
          </cell>
          <cell r="K669">
            <v>2459</v>
          </cell>
          <cell r="S669">
            <v>2390</v>
          </cell>
          <cell r="U669">
            <v>0.03</v>
          </cell>
          <cell r="V669" t="str">
            <v>저케</v>
          </cell>
          <cell r="W669">
            <v>7.1999999999999995E-2</v>
          </cell>
        </row>
        <row r="670">
          <cell r="A670">
            <v>670</v>
          </cell>
          <cell r="B670" t="str">
            <v>옥외</v>
          </cell>
          <cell r="C670" t="str">
            <v>제어 케이블</v>
          </cell>
          <cell r="D670" t="str">
            <v>CVV  2.0sq/24C</v>
          </cell>
          <cell r="E670" t="str">
            <v>m</v>
          </cell>
          <cell r="H670">
            <v>796</v>
          </cell>
          <cell r="I670">
            <v>3021</v>
          </cell>
          <cell r="J670">
            <v>845</v>
          </cell>
          <cell r="K670">
            <v>3108</v>
          </cell>
          <cell r="S670">
            <v>3021</v>
          </cell>
          <cell r="U670">
            <v>0.03</v>
          </cell>
          <cell r="V670" t="str">
            <v>저케</v>
          </cell>
          <cell r="W670">
            <v>8.4000000000000005E-2</v>
          </cell>
        </row>
        <row r="671">
          <cell r="A671">
            <v>671</v>
          </cell>
          <cell r="B671" t="str">
            <v>옥외</v>
          </cell>
          <cell r="C671" t="str">
            <v>제어 케이블</v>
          </cell>
          <cell r="D671" t="str">
            <v>CVV  2.0sq/27C</v>
          </cell>
          <cell r="E671" t="str">
            <v>m</v>
          </cell>
          <cell r="H671">
            <v>796</v>
          </cell>
          <cell r="I671">
            <v>3297</v>
          </cell>
          <cell r="J671">
            <v>845</v>
          </cell>
          <cell r="K671">
            <v>3391</v>
          </cell>
          <cell r="S671">
            <v>3297</v>
          </cell>
          <cell r="U671">
            <v>0.03</v>
          </cell>
          <cell r="V671" t="str">
            <v>저케</v>
          </cell>
          <cell r="W671">
            <v>9.0999999999999998E-2</v>
          </cell>
        </row>
        <row r="672">
          <cell r="A672">
            <v>672</v>
          </cell>
          <cell r="B672" t="str">
            <v>옥외</v>
          </cell>
          <cell r="C672" t="str">
            <v>제어 케이블</v>
          </cell>
          <cell r="D672" t="str">
            <v>CVV  2.0sq/30C</v>
          </cell>
          <cell r="E672" t="str">
            <v>m</v>
          </cell>
          <cell r="H672">
            <v>796</v>
          </cell>
          <cell r="I672">
            <v>3689</v>
          </cell>
          <cell r="J672">
            <v>845</v>
          </cell>
          <cell r="K672">
            <v>3795</v>
          </cell>
          <cell r="S672">
            <v>3689</v>
          </cell>
          <cell r="U672">
            <v>0.03</v>
          </cell>
          <cell r="V672" t="str">
            <v>저케</v>
          </cell>
          <cell r="W672">
            <v>9.8000000000000004E-2</v>
          </cell>
        </row>
        <row r="673">
          <cell r="A673">
            <v>673</v>
          </cell>
          <cell r="S673" t="str">
            <v/>
          </cell>
        </row>
        <row r="674">
          <cell r="A674">
            <v>674</v>
          </cell>
          <cell r="S674" t="str">
            <v/>
          </cell>
        </row>
        <row r="675">
          <cell r="A675">
            <v>675</v>
          </cell>
          <cell r="B675" t="str">
            <v>옥외</v>
          </cell>
          <cell r="C675" t="str">
            <v>제어 케이블</v>
          </cell>
          <cell r="D675" t="str">
            <v>CVV  3.5sq/2C</v>
          </cell>
          <cell r="E675" t="str">
            <v>m</v>
          </cell>
          <cell r="H675">
            <v>796</v>
          </cell>
          <cell r="I675">
            <v>659</v>
          </cell>
          <cell r="J675">
            <v>845</v>
          </cell>
          <cell r="K675">
            <v>678</v>
          </cell>
          <cell r="S675">
            <v>659</v>
          </cell>
          <cell r="U675">
            <v>0.03</v>
          </cell>
          <cell r="V675" t="str">
            <v>저케</v>
          </cell>
          <cell r="W675">
            <v>1.6E-2</v>
          </cell>
        </row>
        <row r="676">
          <cell r="A676">
            <v>676</v>
          </cell>
          <cell r="B676" t="str">
            <v>옥외</v>
          </cell>
          <cell r="C676" t="str">
            <v>제어 케이블</v>
          </cell>
          <cell r="D676" t="str">
            <v>CVV  3.5sq/3C</v>
          </cell>
          <cell r="E676" t="str">
            <v>m</v>
          </cell>
          <cell r="H676">
            <v>796</v>
          </cell>
          <cell r="I676">
            <v>812</v>
          </cell>
          <cell r="J676">
            <v>845</v>
          </cell>
          <cell r="K676">
            <v>835</v>
          </cell>
          <cell r="S676">
            <v>812</v>
          </cell>
          <cell r="U676">
            <v>0.03</v>
          </cell>
          <cell r="V676" t="str">
            <v>저케</v>
          </cell>
          <cell r="W676">
            <v>2.1999999999999999E-2</v>
          </cell>
        </row>
        <row r="677">
          <cell r="A677">
            <v>677</v>
          </cell>
          <cell r="B677" t="str">
            <v>옥외</v>
          </cell>
          <cell r="C677" t="str">
            <v>제어 케이블</v>
          </cell>
          <cell r="D677" t="str">
            <v>CVV  3.5sq/4C</v>
          </cell>
          <cell r="E677" t="str">
            <v>m</v>
          </cell>
          <cell r="H677">
            <v>796</v>
          </cell>
          <cell r="I677">
            <v>971</v>
          </cell>
          <cell r="J677">
            <v>845</v>
          </cell>
          <cell r="K677">
            <v>999</v>
          </cell>
          <cell r="S677">
            <v>971</v>
          </cell>
          <cell r="U677">
            <v>0.03</v>
          </cell>
          <cell r="V677" t="str">
            <v>저케</v>
          </cell>
          <cell r="W677">
            <v>2.9000000000000001E-2</v>
          </cell>
        </row>
        <row r="678">
          <cell r="A678">
            <v>678</v>
          </cell>
          <cell r="B678" t="str">
            <v>옥외</v>
          </cell>
          <cell r="C678" t="str">
            <v>제어 케이블</v>
          </cell>
          <cell r="D678" t="str">
            <v>CVV  3.5sq/5C</v>
          </cell>
          <cell r="E678" t="str">
            <v>m</v>
          </cell>
          <cell r="H678">
            <v>796</v>
          </cell>
          <cell r="I678">
            <v>1137</v>
          </cell>
          <cell r="J678">
            <v>845</v>
          </cell>
          <cell r="K678">
            <v>1169</v>
          </cell>
          <cell r="S678">
            <v>1137</v>
          </cell>
          <cell r="U678">
            <v>0.03</v>
          </cell>
          <cell r="V678" t="str">
            <v>저케</v>
          </cell>
          <cell r="W678">
            <v>3.4000000000000002E-2</v>
          </cell>
        </row>
        <row r="679">
          <cell r="A679">
            <v>679</v>
          </cell>
          <cell r="B679" t="str">
            <v>옥외</v>
          </cell>
          <cell r="C679" t="str">
            <v>제어 케이블</v>
          </cell>
          <cell r="D679" t="str">
            <v>CVV  3.5sq/12C</v>
          </cell>
          <cell r="E679" t="str">
            <v>m</v>
          </cell>
          <cell r="H679">
            <v>796</v>
          </cell>
          <cell r="I679">
            <v>2440</v>
          </cell>
          <cell r="J679">
            <v>845</v>
          </cell>
          <cell r="K679">
            <v>2509</v>
          </cell>
          <cell r="S679">
            <v>2440</v>
          </cell>
          <cell r="U679">
            <v>0.03</v>
          </cell>
          <cell r="V679" t="str">
            <v>저케</v>
          </cell>
          <cell r="W679">
            <v>5.8000000000000003E-2</v>
          </cell>
        </row>
        <row r="680">
          <cell r="A680">
            <v>680</v>
          </cell>
          <cell r="S680" t="str">
            <v/>
          </cell>
        </row>
        <row r="681">
          <cell r="A681">
            <v>681</v>
          </cell>
          <cell r="B681" t="str">
            <v>옥외</v>
          </cell>
          <cell r="C681" t="str">
            <v>제어 케이블</v>
          </cell>
          <cell r="D681" t="str">
            <v>CVV  5.5sq/2C</v>
          </cell>
          <cell r="E681" t="str">
            <v>m</v>
          </cell>
          <cell r="H681">
            <v>796</v>
          </cell>
          <cell r="I681">
            <v>828</v>
          </cell>
          <cell r="J681">
            <v>845</v>
          </cell>
          <cell r="K681">
            <v>852</v>
          </cell>
          <cell r="S681">
            <v>828</v>
          </cell>
          <cell r="U681">
            <v>0.03</v>
          </cell>
          <cell r="V681" t="str">
            <v>저케</v>
          </cell>
          <cell r="W681">
            <v>1.7999999999999999E-2</v>
          </cell>
        </row>
        <row r="682">
          <cell r="A682">
            <v>682</v>
          </cell>
          <cell r="B682" t="str">
            <v>옥외</v>
          </cell>
          <cell r="C682" t="str">
            <v>제어 케이블</v>
          </cell>
          <cell r="D682" t="str">
            <v>CVV  5.5sq/3C</v>
          </cell>
          <cell r="E682" t="str">
            <v>m</v>
          </cell>
          <cell r="H682">
            <v>796</v>
          </cell>
          <cell r="I682">
            <v>1083</v>
          </cell>
          <cell r="J682">
            <v>845</v>
          </cell>
          <cell r="K682">
            <v>1114</v>
          </cell>
          <cell r="S682">
            <v>1083</v>
          </cell>
          <cell r="U682">
            <v>0.03</v>
          </cell>
          <cell r="V682" t="str">
            <v>저케</v>
          </cell>
          <cell r="W682">
            <v>2.5999999999999999E-2</v>
          </cell>
        </row>
        <row r="683">
          <cell r="A683">
            <v>683</v>
          </cell>
          <cell r="B683" t="str">
            <v>옥외</v>
          </cell>
          <cell r="C683" t="str">
            <v>제어 케이블</v>
          </cell>
          <cell r="D683" t="str">
            <v>CVV  5.5sq/4C</v>
          </cell>
          <cell r="E683" t="str">
            <v>m</v>
          </cell>
          <cell r="H683">
            <v>796</v>
          </cell>
          <cell r="I683">
            <v>1345</v>
          </cell>
          <cell r="J683">
            <v>845</v>
          </cell>
          <cell r="K683">
            <v>1383</v>
          </cell>
          <cell r="S683">
            <v>1345</v>
          </cell>
          <cell r="U683">
            <v>0.03</v>
          </cell>
          <cell r="V683" t="str">
            <v>저케</v>
          </cell>
          <cell r="W683">
            <v>3.4000000000000002E-2</v>
          </cell>
        </row>
        <row r="684">
          <cell r="A684">
            <v>684</v>
          </cell>
          <cell r="B684" t="str">
            <v>옥외</v>
          </cell>
          <cell r="C684" t="str">
            <v>제어 케이블</v>
          </cell>
          <cell r="D684" t="str">
            <v>CVV  5.5sq/5C</v>
          </cell>
          <cell r="E684" t="str">
            <v>m</v>
          </cell>
          <cell r="H684">
            <v>796</v>
          </cell>
          <cell r="I684">
            <v>1628</v>
          </cell>
          <cell r="J684">
            <v>845</v>
          </cell>
          <cell r="K684">
            <v>1675</v>
          </cell>
          <cell r="S684">
            <v>1628</v>
          </cell>
          <cell r="U684">
            <v>0.03</v>
          </cell>
          <cell r="V684" t="str">
            <v>저케</v>
          </cell>
          <cell r="W684">
            <v>3.9E-2</v>
          </cell>
        </row>
        <row r="685">
          <cell r="A685">
            <v>685</v>
          </cell>
          <cell r="S685" t="str">
            <v/>
          </cell>
        </row>
        <row r="686">
          <cell r="A686">
            <v>686</v>
          </cell>
          <cell r="S686" t="str">
            <v/>
          </cell>
        </row>
        <row r="687">
          <cell r="A687">
            <v>687</v>
          </cell>
          <cell r="B687" t="str">
            <v>옥외</v>
          </cell>
          <cell r="C687" t="str">
            <v>제어 케이블</v>
          </cell>
          <cell r="D687" t="str">
            <v>CVV-S  2.0sq/2C</v>
          </cell>
          <cell r="E687" t="str">
            <v>m</v>
          </cell>
          <cell r="H687">
            <v>797</v>
          </cell>
          <cell r="I687">
            <v>711</v>
          </cell>
          <cell r="J687">
            <v>845</v>
          </cell>
          <cell r="K687">
            <v>693</v>
          </cell>
          <cell r="S687">
            <v>693</v>
          </cell>
          <cell r="U687">
            <v>0.03</v>
          </cell>
          <cell r="V687" t="str">
            <v>저케</v>
          </cell>
          <cell r="W687">
            <v>1.6799999999999999E-2</v>
          </cell>
        </row>
        <row r="688">
          <cell r="A688">
            <v>688</v>
          </cell>
          <cell r="B688" t="str">
            <v>옥외</v>
          </cell>
          <cell r="C688" t="str">
            <v>제어 케이블</v>
          </cell>
          <cell r="D688" t="str">
            <v>CVV-S  2.0sq/3C</v>
          </cell>
          <cell r="E688" t="str">
            <v>m</v>
          </cell>
          <cell r="H688">
            <v>797</v>
          </cell>
          <cell r="I688">
            <v>823</v>
          </cell>
          <cell r="J688">
            <v>845</v>
          </cell>
          <cell r="K688">
            <v>802</v>
          </cell>
          <cell r="S688">
            <v>802</v>
          </cell>
          <cell r="U688">
            <v>0.03</v>
          </cell>
          <cell r="V688" t="str">
            <v>저케</v>
          </cell>
          <cell r="W688">
            <v>2.2799999999999997E-2</v>
          </cell>
        </row>
        <row r="689">
          <cell r="A689">
            <v>689</v>
          </cell>
          <cell r="B689" t="str">
            <v>옥외</v>
          </cell>
          <cell r="C689" t="str">
            <v>제어 케이블</v>
          </cell>
          <cell r="D689" t="str">
            <v>CVV-S  2.0sq/4C</v>
          </cell>
          <cell r="E689" t="str">
            <v>m</v>
          </cell>
          <cell r="H689">
            <v>797</v>
          </cell>
          <cell r="I689">
            <v>954</v>
          </cell>
          <cell r="J689">
            <v>845</v>
          </cell>
          <cell r="K689">
            <v>930</v>
          </cell>
          <cell r="S689">
            <v>930</v>
          </cell>
          <cell r="U689">
            <v>0.03</v>
          </cell>
          <cell r="V689" t="str">
            <v>저케</v>
          </cell>
          <cell r="W689">
            <v>3.1199999999999999E-2</v>
          </cell>
        </row>
        <row r="690">
          <cell r="A690">
            <v>690</v>
          </cell>
          <cell r="B690" t="str">
            <v>옥외</v>
          </cell>
          <cell r="C690" t="str">
            <v>제어 케이블</v>
          </cell>
          <cell r="D690" t="str">
            <v>CVV-S  2.0sq/5C</v>
          </cell>
          <cell r="E690" t="str">
            <v>m</v>
          </cell>
          <cell r="H690">
            <v>797</v>
          </cell>
          <cell r="I690">
            <v>1076</v>
          </cell>
          <cell r="J690">
            <v>845</v>
          </cell>
          <cell r="K690">
            <v>1049</v>
          </cell>
          <cell r="S690">
            <v>1049</v>
          </cell>
          <cell r="U690">
            <v>0.03</v>
          </cell>
          <cell r="V690" t="str">
            <v>저케</v>
          </cell>
          <cell r="W690">
            <v>3.8399999999999997E-2</v>
          </cell>
        </row>
        <row r="691">
          <cell r="A691">
            <v>691</v>
          </cell>
          <cell r="B691" t="str">
            <v>옥외</v>
          </cell>
          <cell r="C691" t="str">
            <v>제어 케이블</v>
          </cell>
          <cell r="D691" t="str">
            <v>CVV-S  2.0sq/6C</v>
          </cell>
          <cell r="E691" t="str">
            <v>m</v>
          </cell>
          <cell r="H691">
            <v>797</v>
          </cell>
          <cell r="I691">
            <v>1218</v>
          </cell>
          <cell r="J691">
            <v>845</v>
          </cell>
          <cell r="K691">
            <v>1188</v>
          </cell>
          <cell r="S691">
            <v>1188</v>
          </cell>
          <cell r="U691">
            <v>0.03</v>
          </cell>
          <cell r="V691" t="str">
            <v>저케</v>
          </cell>
          <cell r="W691">
            <v>4.2000000000000003E-2</v>
          </cell>
        </row>
        <row r="692">
          <cell r="A692">
            <v>692</v>
          </cell>
          <cell r="B692" t="str">
            <v>옥외</v>
          </cell>
          <cell r="C692" t="str">
            <v>제어 케이블</v>
          </cell>
          <cell r="D692" t="str">
            <v>CVV-S  2.0sq/7C</v>
          </cell>
          <cell r="E692" t="str">
            <v>m</v>
          </cell>
          <cell r="H692">
            <v>797</v>
          </cell>
          <cell r="I692">
            <v>1292</v>
          </cell>
          <cell r="J692">
            <v>845</v>
          </cell>
          <cell r="K692">
            <v>1261</v>
          </cell>
          <cell r="S692">
            <v>1261</v>
          </cell>
          <cell r="U692">
            <v>0.03</v>
          </cell>
          <cell r="V692" t="str">
            <v>저케</v>
          </cell>
          <cell r="W692">
            <v>4.6800000000000001E-2</v>
          </cell>
        </row>
        <row r="693">
          <cell r="A693">
            <v>693</v>
          </cell>
          <cell r="B693" t="str">
            <v>옥외</v>
          </cell>
          <cell r="C693" t="str">
            <v>제어 케이블</v>
          </cell>
          <cell r="D693" t="str">
            <v>CVV-S  2.0sq/9C</v>
          </cell>
          <cell r="E693" t="str">
            <v>m</v>
          </cell>
          <cell r="H693">
            <v>797</v>
          </cell>
          <cell r="I693">
            <v>1621</v>
          </cell>
          <cell r="J693">
            <v>845</v>
          </cell>
          <cell r="K693">
            <v>1581</v>
          </cell>
          <cell r="S693">
            <v>1581</v>
          </cell>
          <cell r="U693">
            <v>0.03</v>
          </cell>
          <cell r="V693" t="str">
            <v>저케</v>
          </cell>
          <cell r="W693">
            <v>5.3999999999999999E-2</v>
          </cell>
        </row>
        <row r="694">
          <cell r="A694">
            <v>694</v>
          </cell>
          <cell r="B694" t="str">
            <v>옥외</v>
          </cell>
          <cell r="C694" t="str">
            <v>제어 케이블</v>
          </cell>
          <cell r="D694" t="str">
            <v>CVV-S  2.0sq/10C</v>
          </cell>
          <cell r="E694" t="str">
            <v>m</v>
          </cell>
          <cell r="H694">
            <v>797</v>
          </cell>
          <cell r="I694">
            <v>1842</v>
          </cell>
          <cell r="J694">
            <v>845</v>
          </cell>
          <cell r="K694">
            <v>1796</v>
          </cell>
          <cell r="S694">
            <v>1796</v>
          </cell>
          <cell r="U694">
            <v>0.03</v>
          </cell>
          <cell r="V694" t="str">
            <v>저케</v>
          </cell>
          <cell r="W694">
            <v>5.7599999999999998E-2</v>
          </cell>
        </row>
        <row r="695">
          <cell r="A695">
            <v>695</v>
          </cell>
          <cell r="B695" t="str">
            <v>옥외</v>
          </cell>
          <cell r="C695" t="str">
            <v>제어 케이블</v>
          </cell>
          <cell r="D695" t="str">
            <v>CVV-S  2.0sq/12C</v>
          </cell>
          <cell r="E695" t="str">
            <v>m</v>
          </cell>
          <cell r="H695">
            <v>797</v>
          </cell>
          <cell r="I695">
            <v>2076</v>
          </cell>
          <cell r="J695">
            <v>845</v>
          </cell>
          <cell r="K695">
            <v>2025</v>
          </cell>
          <cell r="S695">
            <v>2025</v>
          </cell>
          <cell r="U695">
            <v>0.03</v>
          </cell>
          <cell r="V695" t="str">
            <v>저케</v>
          </cell>
          <cell r="W695">
            <v>6.4799999999999996E-2</v>
          </cell>
        </row>
        <row r="696">
          <cell r="A696">
            <v>696</v>
          </cell>
          <cell r="B696" t="str">
            <v>옥외</v>
          </cell>
          <cell r="C696" t="str">
            <v>제어 케이블</v>
          </cell>
          <cell r="D696" t="str">
            <v>CVV-S  2.0sq/15C</v>
          </cell>
          <cell r="E696" t="str">
            <v>m</v>
          </cell>
          <cell r="H696">
            <v>797</v>
          </cell>
          <cell r="I696">
            <v>2419</v>
          </cell>
          <cell r="J696">
            <v>845</v>
          </cell>
          <cell r="K696">
            <v>2358</v>
          </cell>
          <cell r="S696">
            <v>2358</v>
          </cell>
          <cell r="U696">
            <v>0.03</v>
          </cell>
          <cell r="V696" t="str">
            <v>저케</v>
          </cell>
          <cell r="W696">
            <v>7.5600000000000001E-2</v>
          </cell>
        </row>
        <row r="697">
          <cell r="A697">
            <v>697</v>
          </cell>
          <cell r="B697" t="str">
            <v>옥외</v>
          </cell>
          <cell r="C697" t="str">
            <v>제어 케이블</v>
          </cell>
          <cell r="D697" t="str">
            <v>CVV-S  2.0sq/17C</v>
          </cell>
          <cell r="E697" t="str">
            <v>m</v>
          </cell>
          <cell r="H697">
            <v>797</v>
          </cell>
          <cell r="I697">
            <v>2634</v>
          </cell>
          <cell r="J697">
            <v>845</v>
          </cell>
          <cell r="K697">
            <v>2569</v>
          </cell>
          <cell r="S697">
            <v>2569</v>
          </cell>
          <cell r="U697">
            <v>0.03</v>
          </cell>
          <cell r="V697" t="str">
            <v>저케</v>
          </cell>
          <cell r="W697">
            <v>8.6399999999999991E-2</v>
          </cell>
        </row>
        <row r="698">
          <cell r="A698">
            <v>698</v>
          </cell>
          <cell r="B698" t="str">
            <v>옥외</v>
          </cell>
          <cell r="C698" t="str">
            <v>제어 케이블</v>
          </cell>
          <cell r="D698" t="str">
            <v>CVV-S  2.0sq/19C</v>
          </cell>
          <cell r="E698" t="str">
            <v>m</v>
          </cell>
          <cell r="H698">
            <v>797</v>
          </cell>
          <cell r="I698">
            <v>2833</v>
          </cell>
          <cell r="J698">
            <v>845</v>
          </cell>
          <cell r="K698">
            <v>2763</v>
          </cell>
          <cell r="S698">
            <v>2763</v>
          </cell>
          <cell r="U698">
            <v>0.03</v>
          </cell>
          <cell r="V698" t="str">
            <v>저케</v>
          </cell>
          <cell r="W698">
            <v>8.6399999999999991E-2</v>
          </cell>
        </row>
        <row r="699">
          <cell r="A699">
            <v>699</v>
          </cell>
          <cell r="B699" t="str">
            <v>옥외</v>
          </cell>
          <cell r="C699" t="str">
            <v>제어 케이블</v>
          </cell>
          <cell r="D699" t="str">
            <v>CVV-S  2.0sq/20C</v>
          </cell>
          <cell r="E699" t="str">
            <v>m</v>
          </cell>
          <cell r="H699">
            <v>797</v>
          </cell>
          <cell r="I699">
            <v>3007</v>
          </cell>
          <cell r="J699">
            <v>845</v>
          </cell>
          <cell r="K699">
            <v>2932</v>
          </cell>
          <cell r="S699">
            <v>2932</v>
          </cell>
          <cell r="U699">
            <v>0.03</v>
          </cell>
          <cell r="V699" t="str">
            <v>저케</v>
          </cell>
          <cell r="W699">
            <v>0.1008</v>
          </cell>
        </row>
        <row r="700">
          <cell r="A700">
            <v>700</v>
          </cell>
          <cell r="B700" t="str">
            <v>옥외</v>
          </cell>
          <cell r="C700" t="str">
            <v>제어 케이블</v>
          </cell>
          <cell r="D700" t="str">
            <v>CVV-S  2.0sq/24C</v>
          </cell>
          <cell r="E700" t="str">
            <v>m</v>
          </cell>
          <cell r="H700">
            <v>797</v>
          </cell>
          <cell r="I700">
            <v>3724</v>
          </cell>
          <cell r="J700">
            <v>845</v>
          </cell>
          <cell r="K700">
            <v>3629</v>
          </cell>
          <cell r="S700">
            <v>3629</v>
          </cell>
          <cell r="U700">
            <v>0.03</v>
          </cell>
          <cell r="V700" t="str">
            <v>저케</v>
          </cell>
          <cell r="W700">
            <v>0.1008</v>
          </cell>
        </row>
        <row r="701">
          <cell r="A701">
            <v>701</v>
          </cell>
          <cell r="B701" t="str">
            <v>옥외</v>
          </cell>
          <cell r="C701" t="str">
            <v>제어 케이블</v>
          </cell>
          <cell r="D701" t="str">
            <v>CVV-S  2.0sq/27C</v>
          </cell>
          <cell r="E701" t="str">
            <v>m</v>
          </cell>
          <cell r="H701">
            <v>797</v>
          </cell>
          <cell r="I701">
            <v>3996</v>
          </cell>
          <cell r="J701">
            <v>845</v>
          </cell>
          <cell r="K701">
            <v>3895</v>
          </cell>
          <cell r="S701">
            <v>3895</v>
          </cell>
          <cell r="U701">
            <v>0.03</v>
          </cell>
          <cell r="V701" t="str">
            <v>저케</v>
          </cell>
          <cell r="W701">
            <v>0.10919999999999999</v>
          </cell>
        </row>
        <row r="702">
          <cell r="A702">
            <v>702</v>
          </cell>
          <cell r="B702" t="str">
            <v>옥외</v>
          </cell>
          <cell r="C702" t="str">
            <v>제어 케이블</v>
          </cell>
          <cell r="D702" t="str">
            <v>CVV-S  2.0sq/30C</v>
          </cell>
          <cell r="E702" t="str">
            <v>m</v>
          </cell>
          <cell r="H702">
            <v>797</v>
          </cell>
          <cell r="I702">
            <v>4421</v>
          </cell>
          <cell r="J702">
            <v>845</v>
          </cell>
          <cell r="K702">
            <v>4309</v>
          </cell>
          <cell r="S702">
            <v>4309</v>
          </cell>
          <cell r="U702">
            <v>0.03</v>
          </cell>
          <cell r="V702" t="str">
            <v>저케</v>
          </cell>
          <cell r="W702">
            <v>0.1176</v>
          </cell>
        </row>
        <row r="703">
          <cell r="A703">
            <v>703</v>
          </cell>
          <cell r="S703" t="str">
            <v/>
          </cell>
        </row>
        <row r="704">
          <cell r="A704">
            <v>704</v>
          </cell>
          <cell r="S704" t="str">
            <v/>
          </cell>
        </row>
        <row r="705">
          <cell r="A705">
            <v>705</v>
          </cell>
          <cell r="B705" t="str">
            <v>옥외</v>
          </cell>
          <cell r="C705" t="str">
            <v>제어 케이블</v>
          </cell>
          <cell r="D705" t="str">
            <v>CVV-S  3.5sq/2C</v>
          </cell>
          <cell r="E705" t="str">
            <v>m</v>
          </cell>
          <cell r="H705">
            <v>797</v>
          </cell>
          <cell r="I705">
            <v>878</v>
          </cell>
          <cell r="J705">
            <v>845</v>
          </cell>
          <cell r="K705">
            <v>857</v>
          </cell>
          <cell r="S705">
            <v>857</v>
          </cell>
          <cell r="U705">
            <v>0.03</v>
          </cell>
          <cell r="V705" t="str">
            <v>저케</v>
          </cell>
          <cell r="W705">
            <v>1.9199999999999998E-2</v>
          </cell>
        </row>
        <row r="706">
          <cell r="A706">
            <v>706</v>
          </cell>
          <cell r="B706" t="str">
            <v>옥외</v>
          </cell>
          <cell r="C706" t="str">
            <v>제어 케이블</v>
          </cell>
          <cell r="D706" t="str">
            <v>CVV-S  3.5sq/3C</v>
          </cell>
          <cell r="E706" t="str">
            <v>m</v>
          </cell>
          <cell r="H706">
            <v>797</v>
          </cell>
          <cell r="I706">
            <v>1050</v>
          </cell>
          <cell r="J706">
            <v>845</v>
          </cell>
          <cell r="K706">
            <v>1024</v>
          </cell>
          <cell r="S706">
            <v>1024</v>
          </cell>
          <cell r="U706">
            <v>0.03</v>
          </cell>
          <cell r="V706" t="str">
            <v>저케</v>
          </cell>
          <cell r="W706">
            <v>2.6399999999999996E-2</v>
          </cell>
        </row>
        <row r="707">
          <cell r="A707">
            <v>707</v>
          </cell>
          <cell r="B707" t="str">
            <v>옥외</v>
          </cell>
          <cell r="C707" t="str">
            <v>제어 케이블</v>
          </cell>
          <cell r="D707" t="str">
            <v>CVV-S  3.5sq/4C</v>
          </cell>
          <cell r="E707" t="str">
            <v>m</v>
          </cell>
          <cell r="H707">
            <v>797</v>
          </cell>
          <cell r="I707">
            <v>1256</v>
          </cell>
          <cell r="J707">
            <v>845</v>
          </cell>
          <cell r="K707">
            <v>1223</v>
          </cell>
          <cell r="S707">
            <v>1223</v>
          </cell>
          <cell r="U707">
            <v>0.03</v>
          </cell>
          <cell r="V707" t="str">
            <v>저케</v>
          </cell>
          <cell r="W707">
            <v>3.4799999999999998E-2</v>
          </cell>
        </row>
        <row r="708">
          <cell r="A708">
            <v>708</v>
          </cell>
          <cell r="B708" t="str">
            <v>옥외</v>
          </cell>
          <cell r="C708" t="str">
            <v>제어 케이블</v>
          </cell>
          <cell r="D708" t="str">
            <v>CVV-S  3.5sq/5C</v>
          </cell>
          <cell r="E708" t="str">
            <v>m</v>
          </cell>
          <cell r="H708">
            <v>797</v>
          </cell>
          <cell r="I708">
            <v>1456</v>
          </cell>
          <cell r="J708">
            <v>845</v>
          </cell>
          <cell r="K708">
            <v>1420</v>
          </cell>
          <cell r="S708">
            <v>1420</v>
          </cell>
          <cell r="U708">
            <v>0.03</v>
          </cell>
          <cell r="V708" t="str">
            <v>저케</v>
          </cell>
          <cell r="W708">
            <v>4.0800000000000003E-2</v>
          </cell>
        </row>
        <row r="709">
          <cell r="A709">
            <v>709</v>
          </cell>
          <cell r="S709" t="str">
            <v/>
          </cell>
        </row>
        <row r="710">
          <cell r="A710">
            <v>710</v>
          </cell>
          <cell r="S710" t="str">
            <v/>
          </cell>
        </row>
        <row r="711">
          <cell r="A711">
            <v>711</v>
          </cell>
          <cell r="B711" t="str">
            <v>옥외</v>
          </cell>
          <cell r="C711" t="str">
            <v>제어 케이블</v>
          </cell>
          <cell r="D711" t="str">
            <v>CVV-S  5.5sq/2C</v>
          </cell>
          <cell r="E711" t="str">
            <v>m</v>
          </cell>
          <cell r="H711">
            <v>797</v>
          </cell>
          <cell r="I711">
            <v>1154</v>
          </cell>
          <cell r="J711">
            <v>845</v>
          </cell>
          <cell r="K711">
            <v>1126</v>
          </cell>
          <cell r="S711">
            <v>1126</v>
          </cell>
          <cell r="U711">
            <v>0.03</v>
          </cell>
          <cell r="V711" t="str">
            <v>저케</v>
          </cell>
          <cell r="W711">
            <v>2.1599999999999998E-2</v>
          </cell>
        </row>
        <row r="712">
          <cell r="A712">
            <v>712</v>
          </cell>
          <cell r="B712" t="str">
            <v>옥외</v>
          </cell>
          <cell r="C712" t="str">
            <v>제어 케이블</v>
          </cell>
          <cell r="D712" t="str">
            <v>CVV-S  5.5sq/3C</v>
          </cell>
          <cell r="E712" t="str">
            <v>m</v>
          </cell>
          <cell r="H712">
            <v>797</v>
          </cell>
          <cell r="I712">
            <v>1410</v>
          </cell>
          <cell r="J712">
            <v>845</v>
          </cell>
          <cell r="K712">
            <v>1375</v>
          </cell>
          <cell r="S712">
            <v>1375</v>
          </cell>
          <cell r="U712">
            <v>0.03</v>
          </cell>
          <cell r="V712" t="str">
            <v>저케</v>
          </cell>
          <cell r="W712">
            <v>3.1199999999999999E-2</v>
          </cell>
        </row>
        <row r="713">
          <cell r="A713">
            <v>713</v>
          </cell>
          <cell r="B713" t="str">
            <v>옥외</v>
          </cell>
          <cell r="C713" t="str">
            <v>제어 케이블</v>
          </cell>
          <cell r="D713" t="str">
            <v>CVV-S  5.5sq/4C</v>
          </cell>
          <cell r="E713" t="str">
            <v>m</v>
          </cell>
          <cell r="H713">
            <v>797</v>
          </cell>
          <cell r="I713">
            <v>1745</v>
          </cell>
          <cell r="J713">
            <v>845</v>
          </cell>
          <cell r="K713">
            <v>1702</v>
          </cell>
          <cell r="S713">
            <v>1702</v>
          </cell>
          <cell r="U713">
            <v>0.03</v>
          </cell>
          <cell r="V713" t="str">
            <v>저케</v>
          </cell>
          <cell r="W713">
            <v>4.0800000000000003E-2</v>
          </cell>
        </row>
        <row r="714">
          <cell r="A714">
            <v>714</v>
          </cell>
          <cell r="B714" t="str">
            <v>옥외</v>
          </cell>
          <cell r="C714" t="str">
            <v>제어 케이블</v>
          </cell>
          <cell r="D714" t="str">
            <v>CVV-S  5.5sq/5C</v>
          </cell>
          <cell r="E714" t="str">
            <v>m</v>
          </cell>
          <cell r="H714">
            <v>797</v>
          </cell>
          <cell r="I714">
            <v>2038</v>
          </cell>
          <cell r="J714">
            <v>845</v>
          </cell>
          <cell r="K714">
            <v>1987</v>
          </cell>
          <cell r="S714">
            <v>1987</v>
          </cell>
          <cell r="U714">
            <v>0.03</v>
          </cell>
          <cell r="V714" t="str">
            <v>저케</v>
          </cell>
          <cell r="W714">
            <v>4.6800000000000001E-2</v>
          </cell>
        </row>
        <row r="715">
          <cell r="A715">
            <v>715</v>
          </cell>
          <cell r="S715" t="str">
            <v/>
          </cell>
        </row>
        <row r="716">
          <cell r="A716">
            <v>716</v>
          </cell>
          <cell r="B716" t="str">
            <v>옥외</v>
          </cell>
          <cell r="C716" t="str">
            <v>제어 케이블</v>
          </cell>
          <cell r="D716" t="str">
            <v>CVV-SB  2.0sq/2C</v>
          </cell>
          <cell r="E716" t="str">
            <v>m</v>
          </cell>
          <cell r="H716">
            <v>797</v>
          </cell>
          <cell r="I716">
            <v>925</v>
          </cell>
          <cell r="J716">
            <v>845</v>
          </cell>
          <cell r="K716">
            <v>903</v>
          </cell>
          <cell r="S716">
            <v>903</v>
          </cell>
          <cell r="U716">
            <v>0.03</v>
          </cell>
          <cell r="V716" t="str">
            <v>저케</v>
          </cell>
          <cell r="W716">
            <v>1.6799999999999999E-2</v>
          </cell>
        </row>
        <row r="717">
          <cell r="A717">
            <v>717</v>
          </cell>
          <cell r="B717" t="str">
            <v>옥외</v>
          </cell>
          <cell r="C717" t="str">
            <v>제어 케이블</v>
          </cell>
          <cell r="D717" t="str">
            <v>CVV-SB  2.0sq/3C</v>
          </cell>
          <cell r="E717" t="str">
            <v>m</v>
          </cell>
          <cell r="H717">
            <v>797</v>
          </cell>
          <cell r="I717">
            <v>1119</v>
          </cell>
          <cell r="J717">
            <v>845</v>
          </cell>
          <cell r="K717">
            <v>1091</v>
          </cell>
          <cell r="S717">
            <v>1091</v>
          </cell>
          <cell r="U717">
            <v>0.03</v>
          </cell>
          <cell r="V717" t="str">
            <v>저케</v>
          </cell>
          <cell r="W717">
            <v>2.2799999999999997E-2</v>
          </cell>
        </row>
        <row r="718">
          <cell r="A718">
            <v>718</v>
          </cell>
          <cell r="B718" t="str">
            <v>옥외</v>
          </cell>
          <cell r="C718" t="str">
            <v>제어 케이블</v>
          </cell>
          <cell r="D718" t="str">
            <v>CVV-SB  2.0sq/4C</v>
          </cell>
          <cell r="E718" t="str">
            <v>m</v>
          </cell>
          <cell r="H718">
            <v>797</v>
          </cell>
          <cell r="I718">
            <v>1288</v>
          </cell>
          <cell r="J718">
            <v>845</v>
          </cell>
          <cell r="K718">
            <v>1257</v>
          </cell>
          <cell r="S718">
            <v>1257</v>
          </cell>
          <cell r="U718">
            <v>0.03</v>
          </cell>
          <cell r="V718" t="str">
            <v>저케</v>
          </cell>
          <cell r="W718">
            <v>3.1199999999999999E-2</v>
          </cell>
        </row>
        <row r="719">
          <cell r="A719">
            <v>719</v>
          </cell>
          <cell r="B719" t="str">
            <v>옥외</v>
          </cell>
          <cell r="C719" t="str">
            <v>제어 케이블</v>
          </cell>
          <cell r="D719" t="str">
            <v>CVV-SB  2.0sq/5C</v>
          </cell>
          <cell r="E719" t="str">
            <v>m</v>
          </cell>
          <cell r="H719">
            <v>797</v>
          </cell>
          <cell r="I719">
            <v>1406</v>
          </cell>
          <cell r="J719">
            <v>845</v>
          </cell>
          <cell r="K719">
            <v>1371</v>
          </cell>
          <cell r="S719">
            <v>1371</v>
          </cell>
          <cell r="U719">
            <v>0.03</v>
          </cell>
          <cell r="V719" t="str">
            <v>저케</v>
          </cell>
          <cell r="W719">
            <v>3.8399999999999997E-2</v>
          </cell>
        </row>
        <row r="720">
          <cell r="A720">
            <v>720</v>
          </cell>
          <cell r="B720" t="str">
            <v>옥외</v>
          </cell>
          <cell r="C720" t="str">
            <v>제어 케이블</v>
          </cell>
          <cell r="D720" t="str">
            <v>CVV-SB  2.0sq/6C</v>
          </cell>
          <cell r="E720" t="str">
            <v>m</v>
          </cell>
          <cell r="H720">
            <v>797</v>
          </cell>
          <cell r="I720">
            <v>1578</v>
          </cell>
          <cell r="J720">
            <v>845</v>
          </cell>
          <cell r="K720">
            <v>1540</v>
          </cell>
          <cell r="S720">
            <v>1540</v>
          </cell>
          <cell r="U720">
            <v>0.03</v>
          </cell>
          <cell r="V720" t="str">
            <v>저케</v>
          </cell>
          <cell r="W720">
            <v>4.2000000000000003E-2</v>
          </cell>
        </row>
        <row r="721">
          <cell r="A721">
            <v>721</v>
          </cell>
          <cell r="B721" t="str">
            <v>옥외</v>
          </cell>
          <cell r="C721" t="str">
            <v>제어 케이블</v>
          </cell>
          <cell r="D721" t="str">
            <v>CVV-SB  2.0sq/7C</v>
          </cell>
          <cell r="E721" t="str">
            <v>m</v>
          </cell>
          <cell r="H721">
            <v>797</v>
          </cell>
          <cell r="I721">
            <v>1676</v>
          </cell>
          <cell r="J721">
            <v>845</v>
          </cell>
          <cell r="K721">
            <v>1635</v>
          </cell>
          <cell r="S721">
            <v>1635</v>
          </cell>
          <cell r="U721">
            <v>0.03</v>
          </cell>
          <cell r="V721" t="str">
            <v>저케</v>
          </cell>
          <cell r="W721">
            <v>4.6800000000000001E-2</v>
          </cell>
        </row>
        <row r="722">
          <cell r="A722">
            <v>722</v>
          </cell>
          <cell r="B722" t="str">
            <v>옥외</v>
          </cell>
          <cell r="C722" t="str">
            <v>제어 케이블</v>
          </cell>
          <cell r="D722" t="str">
            <v>CVV-SB  2.0sq/9C</v>
          </cell>
          <cell r="E722" t="str">
            <v>m</v>
          </cell>
          <cell r="H722">
            <v>797</v>
          </cell>
          <cell r="I722">
            <v>1950</v>
          </cell>
          <cell r="J722">
            <v>845</v>
          </cell>
          <cell r="K722">
            <v>1900</v>
          </cell>
          <cell r="S722">
            <v>1900</v>
          </cell>
          <cell r="U722">
            <v>0.03</v>
          </cell>
          <cell r="V722" t="str">
            <v>저케</v>
          </cell>
          <cell r="W722">
            <v>5.3999999999999999E-2</v>
          </cell>
        </row>
        <row r="723">
          <cell r="A723">
            <v>723</v>
          </cell>
          <cell r="B723" t="str">
            <v>옥외</v>
          </cell>
          <cell r="C723" t="str">
            <v>제어 케이블</v>
          </cell>
          <cell r="D723" t="str">
            <v>CVV-SB  2.0sq/10C</v>
          </cell>
          <cell r="E723" t="str">
            <v>m</v>
          </cell>
          <cell r="H723">
            <v>797</v>
          </cell>
          <cell r="I723">
            <v>2134</v>
          </cell>
          <cell r="J723">
            <v>845</v>
          </cell>
          <cell r="K723">
            <v>2081</v>
          </cell>
          <cell r="S723">
            <v>2081</v>
          </cell>
          <cell r="U723">
            <v>0.03</v>
          </cell>
          <cell r="V723" t="str">
            <v>저케</v>
          </cell>
          <cell r="W723">
            <v>5.7599999999999998E-2</v>
          </cell>
        </row>
        <row r="724">
          <cell r="A724">
            <v>724</v>
          </cell>
          <cell r="B724" t="str">
            <v>옥외</v>
          </cell>
          <cell r="C724" t="str">
            <v>제어 케이블</v>
          </cell>
          <cell r="D724" t="str">
            <v>CVV-SB  2.0sq/12C</v>
          </cell>
          <cell r="E724" t="str">
            <v>m</v>
          </cell>
          <cell r="H724">
            <v>797</v>
          </cell>
          <cell r="I724">
            <v>2337</v>
          </cell>
          <cell r="J724">
            <v>845</v>
          </cell>
          <cell r="K724">
            <v>2278</v>
          </cell>
          <cell r="S724">
            <v>2278</v>
          </cell>
          <cell r="U724">
            <v>0.03</v>
          </cell>
          <cell r="V724" t="str">
            <v>저케</v>
          </cell>
          <cell r="W724">
            <v>6.4799999999999996E-2</v>
          </cell>
        </row>
        <row r="725">
          <cell r="A725">
            <v>725</v>
          </cell>
          <cell r="B725" t="str">
            <v>옥외</v>
          </cell>
          <cell r="C725" t="str">
            <v>제어 케이블</v>
          </cell>
          <cell r="D725" t="str">
            <v>CVV-SB  2.0sq/15C</v>
          </cell>
          <cell r="E725" t="str">
            <v>m</v>
          </cell>
          <cell r="H725">
            <v>797</v>
          </cell>
          <cell r="I725">
            <v>2803</v>
          </cell>
          <cell r="J725">
            <v>845</v>
          </cell>
          <cell r="K725">
            <v>2733</v>
          </cell>
          <cell r="S725">
            <v>2733</v>
          </cell>
          <cell r="U725">
            <v>0.03</v>
          </cell>
          <cell r="V725" t="str">
            <v>저케</v>
          </cell>
          <cell r="W725">
            <v>7.5600000000000001E-2</v>
          </cell>
        </row>
        <row r="726">
          <cell r="A726">
            <v>726</v>
          </cell>
          <cell r="B726" t="str">
            <v>옥외</v>
          </cell>
          <cell r="C726" t="str">
            <v>제어 케이블</v>
          </cell>
          <cell r="D726" t="str">
            <v>CVV-SB  2.0sq/17C</v>
          </cell>
          <cell r="E726" t="str">
            <v>m</v>
          </cell>
          <cell r="H726">
            <v>797</v>
          </cell>
          <cell r="I726">
            <v>3079</v>
          </cell>
          <cell r="J726">
            <v>845</v>
          </cell>
          <cell r="K726">
            <v>3002</v>
          </cell>
          <cell r="S726">
            <v>3002</v>
          </cell>
          <cell r="U726">
            <v>0.03</v>
          </cell>
          <cell r="V726" t="str">
            <v>저케</v>
          </cell>
          <cell r="W726">
            <v>8.2799999999999999E-2</v>
          </cell>
        </row>
        <row r="727">
          <cell r="A727">
            <v>727</v>
          </cell>
          <cell r="B727" t="str">
            <v>옥외</v>
          </cell>
          <cell r="C727" t="str">
            <v>제어 케이블</v>
          </cell>
          <cell r="D727" t="str">
            <v>CVV-SB  2.0sq/19C</v>
          </cell>
          <cell r="E727" t="str">
            <v>m</v>
          </cell>
          <cell r="H727">
            <v>797</v>
          </cell>
          <cell r="I727">
            <v>3252</v>
          </cell>
          <cell r="J727">
            <v>845</v>
          </cell>
          <cell r="K727">
            <v>3171</v>
          </cell>
          <cell r="S727">
            <v>3171</v>
          </cell>
          <cell r="U727">
            <v>0.03</v>
          </cell>
          <cell r="V727" t="str">
            <v>저케</v>
          </cell>
          <cell r="W727">
            <v>8.6399999999999991E-2</v>
          </cell>
        </row>
        <row r="728">
          <cell r="A728">
            <v>728</v>
          </cell>
          <cell r="B728" t="str">
            <v>옥외</v>
          </cell>
          <cell r="C728" t="str">
            <v>제어 케이블</v>
          </cell>
          <cell r="D728" t="str">
            <v>CVV-SB  2.0sq/22C</v>
          </cell>
          <cell r="E728" t="str">
            <v>m</v>
          </cell>
          <cell r="H728">
            <v>797</v>
          </cell>
          <cell r="I728">
            <v>3902</v>
          </cell>
          <cell r="J728">
            <v>845</v>
          </cell>
          <cell r="K728">
            <v>3804</v>
          </cell>
          <cell r="S728">
            <v>3804</v>
          </cell>
          <cell r="U728">
            <v>0.03</v>
          </cell>
          <cell r="V728" t="str">
            <v>저케</v>
          </cell>
          <cell r="W728">
            <v>9.4799999999999995E-2</v>
          </cell>
        </row>
        <row r="729">
          <cell r="A729">
            <v>729</v>
          </cell>
          <cell r="B729" t="str">
            <v>옥외</v>
          </cell>
          <cell r="C729" t="str">
            <v>제어 케이블</v>
          </cell>
          <cell r="D729" t="str">
            <v>CVV-SB  2.0sq/24C</v>
          </cell>
          <cell r="E729" t="str">
            <v>m</v>
          </cell>
          <cell r="H729">
            <v>797</v>
          </cell>
          <cell r="I729">
            <v>3877</v>
          </cell>
          <cell r="J729">
            <v>845</v>
          </cell>
          <cell r="K729">
            <v>3780</v>
          </cell>
          <cell r="S729">
            <v>3780</v>
          </cell>
          <cell r="U729">
            <v>0.03</v>
          </cell>
          <cell r="V729" t="str">
            <v>저케</v>
          </cell>
          <cell r="W729">
            <v>0.1008</v>
          </cell>
        </row>
        <row r="730">
          <cell r="A730">
            <v>730</v>
          </cell>
          <cell r="B730" t="str">
            <v>옥외</v>
          </cell>
          <cell r="C730" t="str">
            <v>제어 케이블</v>
          </cell>
          <cell r="D730" t="str">
            <v>CVV-SB  2.0sq/29C</v>
          </cell>
          <cell r="E730" t="str">
            <v>m</v>
          </cell>
          <cell r="H730">
            <v>797</v>
          </cell>
          <cell r="I730">
            <v>4250</v>
          </cell>
          <cell r="J730">
            <v>845</v>
          </cell>
          <cell r="K730">
            <v>3884</v>
          </cell>
          <cell r="S730">
            <v>3884</v>
          </cell>
          <cell r="U730">
            <v>0.03</v>
          </cell>
          <cell r="V730" t="str">
            <v>저케</v>
          </cell>
          <cell r="W730">
            <v>0.11399999999999999</v>
          </cell>
        </row>
        <row r="731">
          <cell r="A731">
            <v>731</v>
          </cell>
          <cell r="B731" t="str">
            <v>옥외</v>
          </cell>
          <cell r="C731" t="str">
            <v>제어 케이블</v>
          </cell>
          <cell r="D731" t="str">
            <v>CVV-SB  2.0sq/30C</v>
          </cell>
          <cell r="E731" t="str">
            <v>m</v>
          </cell>
          <cell r="H731">
            <v>797</v>
          </cell>
          <cell r="I731">
            <v>4548</v>
          </cell>
          <cell r="J731">
            <v>845</v>
          </cell>
          <cell r="K731">
            <v>4434</v>
          </cell>
          <cell r="S731">
            <v>4434</v>
          </cell>
          <cell r="U731">
            <v>0.03</v>
          </cell>
          <cell r="V731" t="str">
            <v>저케</v>
          </cell>
          <cell r="W731">
            <v>0.1176</v>
          </cell>
        </row>
        <row r="732">
          <cell r="A732">
            <v>732</v>
          </cell>
          <cell r="S732" t="str">
            <v/>
          </cell>
        </row>
        <row r="733">
          <cell r="A733">
            <v>733</v>
          </cell>
          <cell r="B733" t="str">
            <v>옥외</v>
          </cell>
          <cell r="C733" t="str">
            <v>제어 케이블</v>
          </cell>
          <cell r="D733" t="str">
            <v>CVV-SB  1.25sq/2C</v>
          </cell>
          <cell r="E733" t="str">
            <v>m</v>
          </cell>
          <cell r="H733">
            <v>797</v>
          </cell>
          <cell r="I733">
            <v>691</v>
          </cell>
          <cell r="J733">
            <v>845</v>
          </cell>
          <cell r="K733">
            <v>673</v>
          </cell>
          <cell r="S733">
            <v>673</v>
          </cell>
          <cell r="U733">
            <v>0.03</v>
          </cell>
          <cell r="V733" t="str">
            <v>저케</v>
          </cell>
          <cell r="W733">
            <v>1.6799999999999999E-2</v>
          </cell>
        </row>
        <row r="734">
          <cell r="A734">
            <v>734</v>
          </cell>
          <cell r="B734" t="str">
            <v>옥외</v>
          </cell>
          <cell r="C734" t="str">
            <v>제어 케이블</v>
          </cell>
          <cell r="D734" t="str">
            <v>CVV-SB  3.5sq/2C</v>
          </cell>
          <cell r="E734" t="str">
            <v>m</v>
          </cell>
          <cell r="H734">
            <v>797</v>
          </cell>
          <cell r="I734">
            <v>1170</v>
          </cell>
          <cell r="J734">
            <v>845</v>
          </cell>
          <cell r="K734">
            <v>1141</v>
          </cell>
          <cell r="S734">
            <v>1141</v>
          </cell>
          <cell r="U734">
            <v>0.03</v>
          </cell>
          <cell r="V734" t="str">
            <v>저케</v>
          </cell>
          <cell r="W734">
            <v>1.9199999999999998E-2</v>
          </cell>
        </row>
        <row r="735">
          <cell r="A735">
            <v>735</v>
          </cell>
          <cell r="B735" t="str">
            <v>옥외</v>
          </cell>
          <cell r="C735" t="str">
            <v>제어 케이블</v>
          </cell>
          <cell r="D735" t="str">
            <v>CVV-SB  3.5sq/3C</v>
          </cell>
          <cell r="E735" t="str">
            <v>m</v>
          </cell>
          <cell r="H735">
            <v>797</v>
          </cell>
          <cell r="I735">
            <v>1379</v>
          </cell>
          <cell r="J735">
            <v>845</v>
          </cell>
          <cell r="K735">
            <v>1345</v>
          </cell>
          <cell r="S735">
            <v>1345</v>
          </cell>
          <cell r="U735">
            <v>0.03</v>
          </cell>
          <cell r="V735" t="str">
            <v>저케</v>
          </cell>
          <cell r="W735">
            <v>2.6399999999999996E-2</v>
          </cell>
        </row>
        <row r="736">
          <cell r="A736">
            <v>736</v>
          </cell>
          <cell r="B736" t="str">
            <v>옥외</v>
          </cell>
          <cell r="C736" t="str">
            <v>제어 케이블</v>
          </cell>
          <cell r="D736" t="str">
            <v>CVV-SB  3.5sq/4C</v>
          </cell>
          <cell r="E736" t="str">
            <v>m</v>
          </cell>
          <cell r="H736">
            <v>797</v>
          </cell>
          <cell r="I736">
            <v>1583</v>
          </cell>
          <cell r="J736">
            <v>845</v>
          </cell>
          <cell r="K736">
            <v>1544</v>
          </cell>
          <cell r="S736">
            <v>1544</v>
          </cell>
          <cell r="U736">
            <v>0.03</v>
          </cell>
          <cell r="V736" t="str">
            <v>저케</v>
          </cell>
          <cell r="W736">
            <v>3.4799999999999998E-2</v>
          </cell>
        </row>
        <row r="737">
          <cell r="A737">
            <v>737</v>
          </cell>
          <cell r="B737" t="str">
            <v>옥외</v>
          </cell>
          <cell r="C737" t="str">
            <v>제어 케이블</v>
          </cell>
          <cell r="D737" t="str">
            <v>CVV-SB  3.5sq/5C</v>
          </cell>
          <cell r="E737" t="str">
            <v>m</v>
          </cell>
          <cell r="H737">
            <v>797</v>
          </cell>
          <cell r="I737">
            <v>1721</v>
          </cell>
          <cell r="J737">
            <v>845</v>
          </cell>
          <cell r="K737">
            <v>1678</v>
          </cell>
          <cell r="S737">
            <v>1678</v>
          </cell>
          <cell r="U737">
            <v>0.03</v>
          </cell>
          <cell r="V737" t="str">
            <v>저케</v>
          </cell>
          <cell r="W737">
            <v>4.0800000000000003E-2</v>
          </cell>
        </row>
        <row r="738">
          <cell r="A738">
            <v>738</v>
          </cell>
          <cell r="S738" t="str">
            <v/>
          </cell>
        </row>
        <row r="739">
          <cell r="A739">
            <v>739</v>
          </cell>
          <cell r="S739" t="str">
            <v/>
          </cell>
        </row>
        <row r="740">
          <cell r="A740">
            <v>740</v>
          </cell>
          <cell r="B740" t="str">
            <v>옥외</v>
          </cell>
          <cell r="C740" t="str">
            <v>제어 케이블</v>
          </cell>
          <cell r="D740" t="str">
            <v>CVV-SB  5.5sq/2C</v>
          </cell>
          <cell r="E740" t="str">
            <v>m</v>
          </cell>
          <cell r="H740">
            <v>797</v>
          </cell>
          <cell r="I740">
            <v>1413</v>
          </cell>
          <cell r="J740">
            <v>845</v>
          </cell>
          <cell r="K740">
            <v>1379</v>
          </cell>
          <cell r="S740">
            <v>1379</v>
          </cell>
          <cell r="U740">
            <v>0.03</v>
          </cell>
          <cell r="V740" t="str">
            <v>저케</v>
          </cell>
          <cell r="W740">
            <v>2.1599999999999998E-2</v>
          </cell>
        </row>
        <row r="741">
          <cell r="A741">
            <v>741</v>
          </cell>
          <cell r="B741" t="str">
            <v>옥외</v>
          </cell>
          <cell r="C741" t="str">
            <v>제어 케이블</v>
          </cell>
          <cell r="D741" t="str">
            <v>CVV-SB  5.5sq/3C</v>
          </cell>
          <cell r="E741" t="str">
            <v>m</v>
          </cell>
          <cell r="H741">
            <v>797</v>
          </cell>
          <cell r="I741">
            <v>1740</v>
          </cell>
          <cell r="J741">
            <v>845</v>
          </cell>
          <cell r="K741">
            <v>1696</v>
          </cell>
          <cell r="S741">
            <v>1696</v>
          </cell>
          <cell r="U741">
            <v>0.03</v>
          </cell>
          <cell r="V741" t="str">
            <v>저케</v>
          </cell>
          <cell r="W741">
            <v>3.1199999999999999E-2</v>
          </cell>
        </row>
        <row r="742">
          <cell r="A742">
            <v>742</v>
          </cell>
          <cell r="B742" t="str">
            <v>옥외</v>
          </cell>
          <cell r="C742" t="str">
            <v>제어 케이블</v>
          </cell>
          <cell r="D742" t="str">
            <v>CVV-SB  5.5sq/4C</v>
          </cell>
          <cell r="E742" t="str">
            <v>m</v>
          </cell>
          <cell r="H742">
            <v>797</v>
          </cell>
          <cell r="I742">
            <v>2000</v>
          </cell>
          <cell r="J742">
            <v>845</v>
          </cell>
          <cell r="K742">
            <v>1950</v>
          </cell>
          <cell r="S742">
            <v>1950</v>
          </cell>
          <cell r="U742">
            <v>0.03</v>
          </cell>
          <cell r="V742" t="str">
            <v>저케</v>
          </cell>
          <cell r="W742">
            <v>4.0800000000000003E-2</v>
          </cell>
        </row>
        <row r="743">
          <cell r="A743">
            <v>743</v>
          </cell>
          <cell r="B743" t="str">
            <v>옥외</v>
          </cell>
          <cell r="C743" t="str">
            <v>제어 케이블</v>
          </cell>
          <cell r="D743" t="str">
            <v>CVV-SB  5.5sq/5C</v>
          </cell>
          <cell r="E743" t="str">
            <v>m</v>
          </cell>
          <cell r="H743">
            <v>797</v>
          </cell>
          <cell r="I743">
            <v>2352</v>
          </cell>
          <cell r="J743">
            <v>845</v>
          </cell>
          <cell r="K743">
            <v>2293</v>
          </cell>
          <cell r="S743">
            <v>2293</v>
          </cell>
          <cell r="U743">
            <v>0.03</v>
          </cell>
          <cell r="V743" t="str">
            <v>저케</v>
          </cell>
          <cell r="W743">
            <v>4.6800000000000001E-2</v>
          </cell>
        </row>
        <row r="744">
          <cell r="A744">
            <v>744</v>
          </cell>
          <cell r="S744" t="str">
            <v/>
          </cell>
        </row>
        <row r="745">
          <cell r="A745">
            <v>745</v>
          </cell>
          <cell r="S745" t="str">
            <v/>
          </cell>
        </row>
        <row r="746">
          <cell r="A746">
            <v>746</v>
          </cell>
          <cell r="C746" t="str">
            <v>22.9KV 전력케이블</v>
          </cell>
          <cell r="D746" t="str">
            <v>CN/CV 38sq/1C</v>
          </cell>
          <cell r="E746" t="str">
            <v>m</v>
          </cell>
          <cell r="H746">
            <v>800</v>
          </cell>
          <cell r="I746">
            <v>7881</v>
          </cell>
          <cell r="J746">
            <v>852</v>
          </cell>
          <cell r="K746">
            <v>8513</v>
          </cell>
          <cell r="S746">
            <v>7881</v>
          </cell>
          <cell r="U746">
            <v>0.03</v>
          </cell>
          <cell r="V746" t="str">
            <v>특케</v>
          </cell>
          <cell r="W746">
            <v>5.9400000000000001E-2</v>
          </cell>
        </row>
        <row r="747">
          <cell r="A747">
            <v>747</v>
          </cell>
          <cell r="C747" t="str">
            <v>22.9KV 전력케이블</v>
          </cell>
          <cell r="D747" t="str">
            <v>CN/CV 60sq/1C</v>
          </cell>
          <cell r="E747" t="str">
            <v>m</v>
          </cell>
          <cell r="H747">
            <v>800</v>
          </cell>
          <cell r="I747">
            <v>8702</v>
          </cell>
          <cell r="J747">
            <v>852</v>
          </cell>
          <cell r="K747">
            <v>9400</v>
          </cell>
          <cell r="S747">
            <v>8702</v>
          </cell>
          <cell r="U747">
            <v>0.03</v>
          </cell>
          <cell r="V747" t="str">
            <v>특케</v>
          </cell>
          <cell r="W747">
            <v>8.09E-2</v>
          </cell>
        </row>
        <row r="748">
          <cell r="A748">
            <v>748</v>
          </cell>
          <cell r="C748" t="str">
            <v>22.9KV 전력케이블</v>
          </cell>
          <cell r="D748" t="str">
            <v>CN/CV 100sq/1C</v>
          </cell>
          <cell r="E748" t="str">
            <v>m</v>
          </cell>
          <cell r="H748">
            <v>800</v>
          </cell>
          <cell r="I748">
            <v>10241</v>
          </cell>
          <cell r="J748">
            <v>852</v>
          </cell>
          <cell r="K748">
            <v>11062</v>
          </cell>
          <cell r="S748">
            <v>10241</v>
          </cell>
          <cell r="U748">
            <v>0.03</v>
          </cell>
          <cell r="V748" t="str">
            <v>특케</v>
          </cell>
          <cell r="W748">
            <v>0.1172</v>
          </cell>
        </row>
        <row r="749">
          <cell r="A749">
            <v>749</v>
          </cell>
          <cell r="C749" t="str">
            <v>22.9KV 전력케이블</v>
          </cell>
          <cell r="D749" t="str">
            <v>CN/CV 150sq/1C</v>
          </cell>
          <cell r="E749" t="str">
            <v>m</v>
          </cell>
          <cell r="H749">
            <v>800</v>
          </cell>
          <cell r="I749">
            <v>15372</v>
          </cell>
          <cell r="J749">
            <v>852</v>
          </cell>
          <cell r="K749">
            <v>16603</v>
          </cell>
          <cell r="S749">
            <v>15372</v>
          </cell>
          <cell r="U749">
            <v>0.03</v>
          </cell>
          <cell r="V749" t="str">
            <v>특케</v>
          </cell>
          <cell r="W749">
            <v>0.16009999999999999</v>
          </cell>
        </row>
        <row r="750">
          <cell r="A750">
            <v>750</v>
          </cell>
          <cell r="C750" t="str">
            <v>22.9KV 전력케이블</v>
          </cell>
          <cell r="D750" t="str">
            <v>CN/CV 200sq/1C</v>
          </cell>
          <cell r="E750" t="str">
            <v>m</v>
          </cell>
          <cell r="H750">
            <v>800</v>
          </cell>
          <cell r="I750">
            <v>16873</v>
          </cell>
          <cell r="J750">
            <v>852</v>
          </cell>
          <cell r="K750">
            <v>18225</v>
          </cell>
          <cell r="S750">
            <v>16873</v>
          </cell>
          <cell r="U750">
            <v>0.03</v>
          </cell>
          <cell r="V750" t="str">
            <v>특케</v>
          </cell>
          <cell r="W750">
            <v>0.19309999999999999</v>
          </cell>
        </row>
        <row r="751">
          <cell r="A751">
            <v>751</v>
          </cell>
          <cell r="C751" t="str">
            <v>22.9KV 전력케이블</v>
          </cell>
          <cell r="D751" t="str">
            <v>CN/CV 325sq/1C</v>
          </cell>
          <cell r="E751" t="str">
            <v>m</v>
          </cell>
          <cell r="H751">
            <v>800</v>
          </cell>
          <cell r="I751">
            <v>25019</v>
          </cell>
          <cell r="J751">
            <v>852</v>
          </cell>
          <cell r="K751">
            <v>27021</v>
          </cell>
          <cell r="S751">
            <v>25019</v>
          </cell>
          <cell r="U751">
            <v>0.03</v>
          </cell>
          <cell r="V751" t="str">
            <v>특케</v>
          </cell>
          <cell r="W751">
            <v>0.2838</v>
          </cell>
        </row>
        <row r="752">
          <cell r="A752">
            <v>752</v>
          </cell>
          <cell r="S752" t="str">
            <v/>
          </cell>
        </row>
        <row r="753">
          <cell r="A753">
            <v>753</v>
          </cell>
          <cell r="S753" t="str">
            <v/>
          </cell>
        </row>
        <row r="754">
          <cell r="A754">
            <v>754</v>
          </cell>
          <cell r="S754" t="str">
            <v/>
          </cell>
        </row>
        <row r="755">
          <cell r="A755">
            <v>755</v>
          </cell>
          <cell r="B755" t="str">
            <v>옥내</v>
          </cell>
          <cell r="C755" t="str">
            <v>통신 케이블</v>
          </cell>
          <cell r="D755" t="str">
            <v>CPEV 0.65/20P×2</v>
          </cell>
          <cell r="E755" t="str">
            <v>m</v>
          </cell>
          <cell r="H755">
            <v>810</v>
          </cell>
          <cell r="I755">
            <v>2448</v>
          </cell>
          <cell r="J755">
            <v>853</v>
          </cell>
          <cell r="K755">
            <v>2666</v>
          </cell>
          <cell r="S755">
            <v>2448</v>
          </cell>
          <cell r="U755">
            <v>0.03</v>
          </cell>
          <cell r="V755" t="str">
            <v>통케</v>
          </cell>
          <cell r="W755">
            <v>3.9599999999999996E-2</v>
          </cell>
        </row>
        <row r="756">
          <cell r="A756">
            <v>756</v>
          </cell>
          <cell r="B756" t="str">
            <v>옥내</v>
          </cell>
          <cell r="C756" t="str">
            <v>통신 케이블</v>
          </cell>
          <cell r="D756" t="str">
            <v>CPEV 0.65/5P</v>
          </cell>
          <cell r="E756" t="str">
            <v>m</v>
          </cell>
          <cell r="H756">
            <v>810</v>
          </cell>
          <cell r="I756">
            <v>660</v>
          </cell>
          <cell r="J756">
            <v>853</v>
          </cell>
          <cell r="K756">
            <v>719</v>
          </cell>
          <cell r="S756">
            <v>660</v>
          </cell>
          <cell r="U756">
            <v>0.03</v>
          </cell>
          <cell r="V756" t="str">
            <v>통케</v>
          </cell>
          <cell r="W756">
            <v>1.7999999999999999E-2</v>
          </cell>
        </row>
        <row r="757">
          <cell r="A757">
            <v>757</v>
          </cell>
          <cell r="B757" t="str">
            <v>옥내</v>
          </cell>
          <cell r="C757" t="str">
            <v>통신 케이블</v>
          </cell>
          <cell r="D757" t="str">
            <v>CPEV 0.65/10P</v>
          </cell>
          <cell r="E757" t="str">
            <v>m</v>
          </cell>
          <cell r="H757">
            <v>810</v>
          </cell>
          <cell r="I757">
            <v>828</v>
          </cell>
          <cell r="J757">
            <v>853</v>
          </cell>
          <cell r="K757">
            <v>902</v>
          </cell>
          <cell r="S757">
            <v>828</v>
          </cell>
          <cell r="U757">
            <v>0.03</v>
          </cell>
          <cell r="V757" t="str">
            <v>통케</v>
          </cell>
          <cell r="W757">
            <v>1.7999999999999999E-2</v>
          </cell>
        </row>
        <row r="758">
          <cell r="A758">
            <v>758</v>
          </cell>
          <cell r="B758" t="str">
            <v>옥내</v>
          </cell>
          <cell r="C758" t="str">
            <v>통신 케이블</v>
          </cell>
          <cell r="D758" t="str">
            <v>CPEV 0.65/15P</v>
          </cell>
          <cell r="E758" t="str">
            <v>m</v>
          </cell>
          <cell r="H758">
            <v>810</v>
          </cell>
          <cell r="I758">
            <v>1033</v>
          </cell>
          <cell r="J758">
            <v>853</v>
          </cell>
          <cell r="K758">
            <v>1216</v>
          </cell>
          <cell r="S758">
            <v>1033</v>
          </cell>
          <cell r="U758">
            <v>0.03</v>
          </cell>
          <cell r="V758" t="str">
            <v>통케</v>
          </cell>
          <cell r="W758">
            <v>2.1999999999999999E-2</v>
          </cell>
        </row>
        <row r="759">
          <cell r="A759">
            <v>759</v>
          </cell>
          <cell r="B759" t="str">
            <v>옥내</v>
          </cell>
          <cell r="C759" t="str">
            <v>통신 케이블</v>
          </cell>
          <cell r="D759" t="str">
            <v>CPEV 0.65/20P</v>
          </cell>
          <cell r="E759" t="str">
            <v>m</v>
          </cell>
          <cell r="H759">
            <v>810</v>
          </cell>
          <cell r="I759">
            <v>1224</v>
          </cell>
          <cell r="J759">
            <v>853</v>
          </cell>
          <cell r="K759">
            <v>1333</v>
          </cell>
          <cell r="S759">
            <v>1224</v>
          </cell>
          <cell r="U759">
            <v>0.03</v>
          </cell>
          <cell r="V759" t="str">
            <v>통케</v>
          </cell>
          <cell r="W759">
            <v>2.1999999999999999E-2</v>
          </cell>
        </row>
        <row r="760">
          <cell r="A760">
            <v>760</v>
          </cell>
          <cell r="B760" t="str">
            <v>옥내</v>
          </cell>
          <cell r="C760" t="str">
            <v>통신 케이블</v>
          </cell>
          <cell r="D760" t="str">
            <v>CPEV 0.65/25P</v>
          </cell>
          <cell r="E760" t="str">
            <v>m</v>
          </cell>
          <cell r="H760">
            <v>810</v>
          </cell>
          <cell r="I760">
            <v>1451</v>
          </cell>
          <cell r="J760">
            <v>853</v>
          </cell>
          <cell r="K760">
            <v>1581</v>
          </cell>
          <cell r="S760">
            <v>1451</v>
          </cell>
          <cell r="U760">
            <v>0.03</v>
          </cell>
          <cell r="V760" t="str">
            <v>통케</v>
          </cell>
          <cell r="W760">
            <v>2.3E-2</v>
          </cell>
        </row>
        <row r="761">
          <cell r="A761">
            <v>761</v>
          </cell>
          <cell r="B761" t="str">
            <v>옥내</v>
          </cell>
          <cell r="C761" t="str">
            <v>통신 케이블</v>
          </cell>
          <cell r="D761" t="str">
            <v>CPEV 0.65/30P</v>
          </cell>
          <cell r="E761" t="str">
            <v>m</v>
          </cell>
          <cell r="H761">
            <v>810</v>
          </cell>
          <cell r="I761">
            <v>1665</v>
          </cell>
          <cell r="J761">
            <v>853</v>
          </cell>
          <cell r="K761">
            <v>1813</v>
          </cell>
          <cell r="S761">
            <v>1665</v>
          </cell>
          <cell r="U761">
            <v>0.03</v>
          </cell>
          <cell r="V761" t="str">
            <v>통케</v>
          </cell>
          <cell r="W761">
            <v>2.3E-2</v>
          </cell>
        </row>
        <row r="762">
          <cell r="A762">
            <v>762</v>
          </cell>
          <cell r="S762" t="str">
            <v/>
          </cell>
        </row>
        <row r="763">
          <cell r="A763">
            <v>763</v>
          </cell>
          <cell r="S763" t="str">
            <v/>
          </cell>
        </row>
        <row r="764">
          <cell r="A764">
            <v>764</v>
          </cell>
          <cell r="S764" t="str">
            <v/>
          </cell>
        </row>
        <row r="765">
          <cell r="A765">
            <v>765</v>
          </cell>
          <cell r="B765" t="str">
            <v>지중</v>
          </cell>
          <cell r="C765" t="str">
            <v>통신 케이블</v>
          </cell>
          <cell r="D765" t="str">
            <v>CPEV 0.65/20P×2</v>
          </cell>
          <cell r="E765" t="str">
            <v>m</v>
          </cell>
          <cell r="H765">
            <v>810</v>
          </cell>
          <cell r="I765">
            <v>2448</v>
          </cell>
          <cell r="J765">
            <v>853</v>
          </cell>
          <cell r="K765">
            <v>2666</v>
          </cell>
          <cell r="S765">
            <v>2448</v>
          </cell>
          <cell r="U765">
            <v>0.03</v>
          </cell>
          <cell r="V765" t="str">
            <v>통케</v>
          </cell>
          <cell r="W765">
            <v>1.6199999999999999E-2</v>
          </cell>
          <cell r="X765" t="str">
            <v>보인</v>
          </cell>
          <cell r="Y765">
            <v>2.3400000000000001E-2</v>
          </cell>
        </row>
        <row r="766">
          <cell r="A766">
            <v>766</v>
          </cell>
          <cell r="B766" t="str">
            <v>지중</v>
          </cell>
          <cell r="C766" t="str">
            <v>통신 케이블</v>
          </cell>
          <cell r="D766" t="str">
            <v>CPEV 0.65/5P</v>
          </cell>
          <cell r="E766" t="str">
            <v>m</v>
          </cell>
          <cell r="H766">
            <v>810</v>
          </cell>
          <cell r="I766">
            <v>660</v>
          </cell>
          <cell r="J766">
            <v>853</v>
          </cell>
          <cell r="K766">
            <v>719</v>
          </cell>
          <cell r="S766">
            <v>660</v>
          </cell>
          <cell r="U766">
            <v>0.03</v>
          </cell>
          <cell r="V766" t="str">
            <v>통케</v>
          </cell>
          <cell r="W766">
            <v>8.0000000000000002E-3</v>
          </cell>
          <cell r="X766" t="str">
            <v>보인</v>
          </cell>
          <cell r="Y766">
            <v>1.2E-2</v>
          </cell>
        </row>
        <row r="767">
          <cell r="A767">
            <v>767</v>
          </cell>
          <cell r="B767" t="str">
            <v>지중</v>
          </cell>
          <cell r="C767" t="str">
            <v>통신 케이블</v>
          </cell>
          <cell r="D767" t="str">
            <v>CPEV 0.65/10P</v>
          </cell>
          <cell r="E767" t="str">
            <v>m</v>
          </cell>
          <cell r="H767">
            <v>810</v>
          </cell>
          <cell r="I767">
            <v>828</v>
          </cell>
          <cell r="J767">
            <v>853</v>
          </cell>
          <cell r="K767">
            <v>902</v>
          </cell>
          <cell r="S767">
            <v>828</v>
          </cell>
          <cell r="U767">
            <v>0.03</v>
          </cell>
          <cell r="V767" t="str">
            <v>통케</v>
          </cell>
          <cell r="W767">
            <v>8.0000000000000002E-3</v>
          </cell>
          <cell r="X767" t="str">
            <v>보인</v>
          </cell>
          <cell r="Y767">
            <v>1.2E-2</v>
          </cell>
        </row>
        <row r="768">
          <cell r="A768">
            <v>768</v>
          </cell>
          <cell r="B768" t="str">
            <v>지중</v>
          </cell>
          <cell r="C768" t="str">
            <v>통신 케이블</v>
          </cell>
          <cell r="D768" t="str">
            <v>CPEV 0.65/15P</v>
          </cell>
          <cell r="E768" t="str">
            <v>m</v>
          </cell>
          <cell r="H768">
            <v>810</v>
          </cell>
          <cell r="I768">
            <v>1033</v>
          </cell>
          <cell r="J768">
            <v>853</v>
          </cell>
          <cell r="K768">
            <v>1216</v>
          </cell>
          <cell r="S768">
            <v>1033</v>
          </cell>
          <cell r="U768">
            <v>0.03</v>
          </cell>
          <cell r="V768" t="str">
            <v>통케</v>
          </cell>
          <cell r="W768">
            <v>8.9999999999999993E-3</v>
          </cell>
          <cell r="X768" t="str">
            <v>보인</v>
          </cell>
          <cell r="Y768">
            <v>1.2999999999999999E-2</v>
          </cell>
        </row>
        <row r="769">
          <cell r="A769">
            <v>769</v>
          </cell>
          <cell r="B769" t="str">
            <v>지중</v>
          </cell>
          <cell r="C769" t="str">
            <v>통신 케이블</v>
          </cell>
          <cell r="D769" t="str">
            <v>CPEV 0.65/20P</v>
          </cell>
          <cell r="E769" t="str">
            <v>m</v>
          </cell>
          <cell r="H769">
            <v>810</v>
          </cell>
          <cell r="I769">
            <v>1224</v>
          </cell>
          <cell r="J769">
            <v>853</v>
          </cell>
          <cell r="K769">
            <v>1333</v>
          </cell>
          <cell r="S769">
            <v>1224</v>
          </cell>
          <cell r="U769">
            <v>0.03</v>
          </cell>
          <cell r="V769" t="str">
            <v>통케</v>
          </cell>
          <cell r="W769">
            <v>8.9999999999999993E-3</v>
          </cell>
          <cell r="X769" t="str">
            <v>보인</v>
          </cell>
          <cell r="Y769">
            <v>1.2999999999999999E-2</v>
          </cell>
        </row>
        <row r="770">
          <cell r="A770">
            <v>770</v>
          </cell>
          <cell r="B770" t="str">
            <v>지중</v>
          </cell>
          <cell r="C770" t="str">
            <v>통신 케이블</v>
          </cell>
          <cell r="D770" t="str">
            <v>CPEV 0.65/25P</v>
          </cell>
          <cell r="E770" t="str">
            <v>m</v>
          </cell>
          <cell r="H770">
            <v>810</v>
          </cell>
          <cell r="I770">
            <v>1451</v>
          </cell>
          <cell r="J770">
            <v>853</v>
          </cell>
          <cell r="K770">
            <v>1581</v>
          </cell>
          <cell r="S770">
            <v>1451</v>
          </cell>
          <cell r="U770">
            <v>0.03</v>
          </cell>
          <cell r="V770" t="str">
            <v>통케</v>
          </cell>
          <cell r="W770">
            <v>1.0999999999999999E-2</v>
          </cell>
          <cell r="X770" t="str">
            <v>보인</v>
          </cell>
          <cell r="Y770">
            <v>1.4999999999999999E-2</v>
          </cell>
        </row>
        <row r="771">
          <cell r="A771">
            <v>771</v>
          </cell>
          <cell r="B771" t="str">
            <v>지중</v>
          </cell>
          <cell r="C771" t="str">
            <v>통신 케이블</v>
          </cell>
          <cell r="D771" t="str">
            <v>CPEV 0.65/30P</v>
          </cell>
          <cell r="E771" t="str">
            <v>m</v>
          </cell>
          <cell r="H771">
            <v>810</v>
          </cell>
          <cell r="I771">
            <v>1665</v>
          </cell>
          <cell r="J771">
            <v>853</v>
          </cell>
          <cell r="K771">
            <v>1813</v>
          </cell>
          <cell r="S771">
            <v>1665</v>
          </cell>
          <cell r="U771">
            <v>0.03</v>
          </cell>
          <cell r="V771" t="str">
            <v>통케</v>
          </cell>
          <cell r="W771">
            <v>1.0999999999999999E-2</v>
          </cell>
          <cell r="X771" t="str">
            <v>보인</v>
          </cell>
          <cell r="Y771">
            <v>1.4999999999999999E-2</v>
          </cell>
        </row>
        <row r="772">
          <cell r="A772">
            <v>772</v>
          </cell>
          <cell r="S772" t="str">
            <v/>
          </cell>
        </row>
        <row r="773">
          <cell r="A773">
            <v>773</v>
          </cell>
          <cell r="S773" t="str">
            <v/>
          </cell>
        </row>
        <row r="774">
          <cell r="A774">
            <v>774</v>
          </cell>
          <cell r="S774" t="str">
            <v/>
          </cell>
        </row>
        <row r="775">
          <cell r="A775">
            <v>775</v>
          </cell>
          <cell r="S775" t="str">
            <v/>
          </cell>
        </row>
        <row r="776">
          <cell r="A776">
            <v>776</v>
          </cell>
          <cell r="C776" t="str">
            <v>동축 케이블</v>
          </cell>
          <cell r="D776" t="str">
            <v>ECX  5C-2V</v>
          </cell>
          <cell r="E776" t="str">
            <v>m</v>
          </cell>
          <cell r="H776">
            <v>810</v>
          </cell>
          <cell r="I776">
            <v>450</v>
          </cell>
          <cell r="J776">
            <v>854</v>
          </cell>
          <cell r="K776">
            <v>488</v>
          </cell>
          <cell r="S776">
            <v>450</v>
          </cell>
          <cell r="U776">
            <v>0.03</v>
          </cell>
          <cell r="V776" t="str">
            <v>통설</v>
          </cell>
          <cell r="W776">
            <v>1.7999999999999999E-2</v>
          </cell>
        </row>
        <row r="777">
          <cell r="A777">
            <v>777</v>
          </cell>
          <cell r="C777" t="str">
            <v>동축 케이블</v>
          </cell>
          <cell r="D777" t="str">
            <v>ECX  7C-2V</v>
          </cell>
          <cell r="E777" t="str">
            <v>m</v>
          </cell>
          <cell r="H777">
            <v>778</v>
          </cell>
          <cell r="I777">
            <v>813</v>
          </cell>
          <cell r="J777">
            <v>854</v>
          </cell>
          <cell r="K777">
            <v>883</v>
          </cell>
          <cell r="S777">
            <v>813</v>
          </cell>
          <cell r="U777">
            <v>0.03</v>
          </cell>
          <cell r="V777" t="str">
            <v>통설</v>
          </cell>
          <cell r="W777">
            <v>2.1999999999999999E-2</v>
          </cell>
        </row>
        <row r="778">
          <cell r="A778">
            <v>778</v>
          </cell>
          <cell r="C778" t="str">
            <v>동축 케이블</v>
          </cell>
          <cell r="D778" t="str">
            <v>ECX 10C-2V</v>
          </cell>
          <cell r="E778" t="str">
            <v>m</v>
          </cell>
          <cell r="H778">
            <v>778</v>
          </cell>
          <cell r="I778">
            <v>1224</v>
          </cell>
          <cell r="J778">
            <v>854</v>
          </cell>
          <cell r="K778">
            <v>1329</v>
          </cell>
          <cell r="S778">
            <v>1224</v>
          </cell>
          <cell r="U778">
            <v>0.03</v>
          </cell>
          <cell r="V778" t="str">
            <v>통설</v>
          </cell>
          <cell r="W778">
            <v>3.2000000000000001E-2</v>
          </cell>
        </row>
        <row r="779">
          <cell r="A779">
            <v>779</v>
          </cell>
          <cell r="C779" t="str">
            <v>고발포 동축 케이블</v>
          </cell>
          <cell r="D779" t="str">
            <v>HFB 10C</v>
          </cell>
          <cell r="E779" t="str">
            <v>m</v>
          </cell>
          <cell r="H779">
            <v>811</v>
          </cell>
          <cell r="I779">
            <v>1348</v>
          </cell>
          <cell r="J779">
            <v>854</v>
          </cell>
          <cell r="K779">
            <v>1200</v>
          </cell>
          <cell r="S779">
            <v>1200</v>
          </cell>
          <cell r="U779">
            <v>0.03</v>
          </cell>
          <cell r="V779" t="str">
            <v>통설</v>
          </cell>
          <cell r="W779">
            <v>3.2000000000000001E-2</v>
          </cell>
        </row>
        <row r="780">
          <cell r="A780">
            <v>779</v>
          </cell>
          <cell r="C780" t="str">
            <v>고발포 동축 케이블</v>
          </cell>
          <cell r="D780" t="str">
            <v>HFB 5C</v>
          </cell>
          <cell r="E780" t="str">
            <v>m</v>
          </cell>
          <cell r="H780">
            <v>811</v>
          </cell>
          <cell r="I780">
            <v>480</v>
          </cell>
          <cell r="J780">
            <v>854</v>
          </cell>
          <cell r="K780">
            <v>430</v>
          </cell>
          <cell r="S780">
            <v>430</v>
          </cell>
          <cell r="U780">
            <v>0.03</v>
          </cell>
          <cell r="V780" t="str">
            <v>통설</v>
          </cell>
          <cell r="W780">
            <v>3.2000000000000001E-2</v>
          </cell>
        </row>
        <row r="781">
          <cell r="A781">
            <v>781</v>
          </cell>
          <cell r="C781" t="str">
            <v>DATA CABLE</v>
          </cell>
          <cell r="D781" t="str">
            <v>DUAL</v>
          </cell>
          <cell r="E781" t="str">
            <v>m</v>
          </cell>
          <cell r="L781" t="str">
            <v>일호기전</v>
          </cell>
          <cell r="M781">
            <v>1500</v>
          </cell>
          <cell r="S781">
            <v>1500</v>
          </cell>
          <cell r="U781">
            <v>0.05</v>
          </cell>
          <cell r="V781" t="str">
            <v>저케</v>
          </cell>
          <cell r="W781">
            <v>1.6E-2</v>
          </cell>
        </row>
        <row r="782">
          <cell r="A782">
            <v>782</v>
          </cell>
          <cell r="C782" t="str">
            <v>AUDIO CABLE</v>
          </cell>
          <cell r="D782" t="str">
            <v>MW-3100</v>
          </cell>
          <cell r="E782" t="str">
            <v>m</v>
          </cell>
          <cell r="L782" t="str">
            <v>(주)경일기업</v>
          </cell>
          <cell r="M782">
            <v>550</v>
          </cell>
          <cell r="S782">
            <v>550</v>
          </cell>
          <cell r="U782">
            <v>0.05</v>
          </cell>
          <cell r="V782" t="str">
            <v>저케</v>
          </cell>
          <cell r="W782">
            <v>1.6E-2</v>
          </cell>
        </row>
        <row r="783">
          <cell r="A783">
            <v>783</v>
          </cell>
          <cell r="S783" t="str">
            <v/>
          </cell>
        </row>
        <row r="784">
          <cell r="A784">
            <v>784</v>
          </cell>
          <cell r="S784" t="str">
            <v/>
          </cell>
        </row>
        <row r="785">
          <cell r="A785">
            <v>785</v>
          </cell>
          <cell r="C785" t="str">
            <v>잡자재및소모품비</v>
          </cell>
          <cell r="D785" t="str">
            <v>배관배선자재비의 2%</v>
          </cell>
          <cell r="E785" t="str">
            <v>식</v>
          </cell>
          <cell r="S785">
            <v>0</v>
          </cell>
        </row>
        <row r="786">
          <cell r="A786">
            <v>786</v>
          </cell>
          <cell r="S786" t="str">
            <v/>
          </cell>
        </row>
        <row r="787">
          <cell r="A787">
            <v>787</v>
          </cell>
          <cell r="C787" t="str">
            <v>노말 밴드</v>
          </cell>
          <cell r="D787" t="str">
            <v>ST  28C</v>
          </cell>
          <cell r="E787" t="str">
            <v>EA</v>
          </cell>
          <cell r="H787">
            <v>820</v>
          </cell>
          <cell r="I787">
            <v>1875</v>
          </cell>
          <cell r="J787">
            <v>871</v>
          </cell>
          <cell r="K787">
            <v>1969</v>
          </cell>
          <cell r="S787">
            <v>1875</v>
          </cell>
        </row>
        <row r="788">
          <cell r="A788">
            <v>788</v>
          </cell>
          <cell r="C788" t="str">
            <v>노말 밴드</v>
          </cell>
          <cell r="D788" t="str">
            <v>ST  36C</v>
          </cell>
          <cell r="E788" t="str">
            <v>EA</v>
          </cell>
          <cell r="H788">
            <v>820</v>
          </cell>
          <cell r="I788">
            <v>2500</v>
          </cell>
          <cell r="J788">
            <v>871</v>
          </cell>
          <cell r="K788">
            <v>2625</v>
          </cell>
          <cell r="S788">
            <v>2500</v>
          </cell>
        </row>
        <row r="789">
          <cell r="A789">
            <v>789</v>
          </cell>
          <cell r="C789" t="str">
            <v>노말 밴드</v>
          </cell>
          <cell r="D789" t="str">
            <v>ST  42C</v>
          </cell>
          <cell r="E789" t="str">
            <v>EA</v>
          </cell>
          <cell r="H789">
            <v>820</v>
          </cell>
          <cell r="I789">
            <v>3250</v>
          </cell>
          <cell r="J789">
            <v>871</v>
          </cell>
          <cell r="K789">
            <v>3413</v>
          </cell>
          <cell r="S789">
            <v>3250</v>
          </cell>
        </row>
        <row r="790">
          <cell r="A790">
            <v>790</v>
          </cell>
          <cell r="C790" t="str">
            <v>노말 밴드</v>
          </cell>
          <cell r="D790" t="str">
            <v>ST  54C</v>
          </cell>
          <cell r="E790" t="str">
            <v>EA</v>
          </cell>
          <cell r="H790">
            <v>820</v>
          </cell>
          <cell r="I790">
            <v>4625</v>
          </cell>
          <cell r="J790">
            <v>871</v>
          </cell>
          <cell r="K790">
            <v>4856</v>
          </cell>
          <cell r="S790">
            <v>4625</v>
          </cell>
        </row>
        <row r="791">
          <cell r="A791">
            <v>791</v>
          </cell>
          <cell r="C791" t="str">
            <v>노말 밴드</v>
          </cell>
          <cell r="D791" t="str">
            <v>ST  70C</v>
          </cell>
          <cell r="E791" t="str">
            <v>EA</v>
          </cell>
          <cell r="H791">
            <v>820</v>
          </cell>
          <cell r="I791">
            <v>7500</v>
          </cell>
          <cell r="J791">
            <v>871</v>
          </cell>
          <cell r="K791">
            <v>7875</v>
          </cell>
          <cell r="S791">
            <v>7500</v>
          </cell>
        </row>
        <row r="792">
          <cell r="A792">
            <v>792</v>
          </cell>
          <cell r="C792" t="str">
            <v>노말 밴드</v>
          </cell>
          <cell r="D792" t="str">
            <v>ST  82C</v>
          </cell>
          <cell r="E792" t="str">
            <v>EA</v>
          </cell>
          <cell r="H792">
            <v>820</v>
          </cell>
          <cell r="I792">
            <v>12150</v>
          </cell>
          <cell r="J792">
            <v>871</v>
          </cell>
          <cell r="K792">
            <v>11813</v>
          </cell>
          <cell r="S792">
            <v>11813</v>
          </cell>
        </row>
        <row r="793">
          <cell r="A793">
            <v>793</v>
          </cell>
          <cell r="C793" t="str">
            <v>노말 밴드</v>
          </cell>
          <cell r="D793" t="str">
            <v>ST  104C</v>
          </cell>
          <cell r="E793" t="str">
            <v>EA</v>
          </cell>
          <cell r="H793">
            <v>820</v>
          </cell>
          <cell r="I793">
            <v>21250</v>
          </cell>
          <cell r="J793">
            <v>871</v>
          </cell>
          <cell r="K793">
            <v>22313</v>
          </cell>
          <cell r="S793">
            <v>21250</v>
          </cell>
        </row>
        <row r="794">
          <cell r="A794">
            <v>794</v>
          </cell>
          <cell r="C794" t="str">
            <v>압착 단자</v>
          </cell>
          <cell r="D794" t="str">
            <v>38sq</v>
          </cell>
          <cell r="E794" t="str">
            <v>EA</v>
          </cell>
          <cell r="H794">
            <v>814</v>
          </cell>
          <cell r="I794">
            <v>200</v>
          </cell>
          <cell r="J794">
            <v>861</v>
          </cell>
          <cell r="K794">
            <v>143</v>
          </cell>
          <cell r="S794">
            <v>143</v>
          </cell>
          <cell r="V794" t="str">
            <v>내선</v>
          </cell>
          <cell r="W794">
            <v>0.11399999999999999</v>
          </cell>
        </row>
        <row r="795">
          <cell r="A795">
            <v>795</v>
          </cell>
          <cell r="C795" t="str">
            <v>압착 단자</v>
          </cell>
          <cell r="D795" t="str">
            <v>60sq</v>
          </cell>
          <cell r="E795" t="str">
            <v>EA</v>
          </cell>
          <cell r="H795">
            <v>814</v>
          </cell>
          <cell r="I795">
            <v>350</v>
          </cell>
          <cell r="J795">
            <v>861</v>
          </cell>
          <cell r="K795">
            <v>403</v>
          </cell>
          <cell r="S795">
            <v>350</v>
          </cell>
          <cell r="V795" t="str">
            <v>내선</v>
          </cell>
          <cell r="W795">
            <v>0.13800000000000001</v>
          </cell>
        </row>
        <row r="796">
          <cell r="A796">
            <v>796</v>
          </cell>
          <cell r="S796" t="str">
            <v/>
          </cell>
        </row>
        <row r="797">
          <cell r="A797">
            <v>797</v>
          </cell>
          <cell r="S797" t="str">
            <v/>
          </cell>
        </row>
        <row r="798">
          <cell r="A798">
            <v>798</v>
          </cell>
          <cell r="S798" t="str">
            <v/>
          </cell>
        </row>
        <row r="799">
          <cell r="A799">
            <v>799</v>
          </cell>
          <cell r="C799" t="str">
            <v>노말 밴드</v>
          </cell>
          <cell r="D799" t="str">
            <v>HI-PVC  28C</v>
          </cell>
          <cell r="E799" t="str">
            <v>EA</v>
          </cell>
          <cell r="H799">
            <v>824</v>
          </cell>
          <cell r="I799">
            <v>979</v>
          </cell>
          <cell r="J799">
            <v>874</v>
          </cell>
          <cell r="K799">
            <v>810</v>
          </cell>
          <cell r="S799">
            <v>810</v>
          </cell>
        </row>
        <row r="800">
          <cell r="A800">
            <v>800</v>
          </cell>
          <cell r="C800" t="str">
            <v>노말 밴드</v>
          </cell>
          <cell r="D800" t="str">
            <v>HI-PVC  36C</v>
          </cell>
          <cell r="E800" t="str">
            <v>EA</v>
          </cell>
          <cell r="H800">
            <v>824</v>
          </cell>
          <cell r="I800">
            <v>1101</v>
          </cell>
          <cell r="J800">
            <v>874</v>
          </cell>
          <cell r="K800">
            <v>1119</v>
          </cell>
          <cell r="S800">
            <v>1101</v>
          </cell>
        </row>
        <row r="801">
          <cell r="A801">
            <v>801</v>
          </cell>
          <cell r="C801" t="str">
            <v>노말 밴드</v>
          </cell>
          <cell r="D801" t="str">
            <v>HI-PVC  42C</v>
          </cell>
          <cell r="E801" t="str">
            <v>EA</v>
          </cell>
          <cell r="H801">
            <v>824</v>
          </cell>
          <cell r="I801">
            <v>1468</v>
          </cell>
          <cell r="J801">
            <v>874</v>
          </cell>
          <cell r="K801">
            <v>1463</v>
          </cell>
          <cell r="S801">
            <v>1463</v>
          </cell>
        </row>
        <row r="802">
          <cell r="A802">
            <v>802</v>
          </cell>
          <cell r="C802" t="str">
            <v>노말 밴드</v>
          </cell>
          <cell r="D802" t="str">
            <v>HI-PVC  54C</v>
          </cell>
          <cell r="E802" t="str">
            <v>EA</v>
          </cell>
          <cell r="H802">
            <v>824</v>
          </cell>
          <cell r="I802">
            <v>2478</v>
          </cell>
          <cell r="J802">
            <v>874</v>
          </cell>
          <cell r="K802">
            <v>2308</v>
          </cell>
          <cell r="S802">
            <v>2308</v>
          </cell>
        </row>
        <row r="803">
          <cell r="A803">
            <v>803</v>
          </cell>
          <cell r="C803" t="str">
            <v>노말 밴드</v>
          </cell>
          <cell r="D803" t="str">
            <v>HI-PVC  70C</v>
          </cell>
          <cell r="E803" t="str">
            <v>EA</v>
          </cell>
          <cell r="H803">
            <v>824</v>
          </cell>
          <cell r="I803">
            <v>4151</v>
          </cell>
          <cell r="J803">
            <v>874</v>
          </cell>
          <cell r="K803">
            <v>3341</v>
          </cell>
          <cell r="S803">
            <v>3341</v>
          </cell>
        </row>
        <row r="804">
          <cell r="A804">
            <v>804</v>
          </cell>
          <cell r="C804" t="str">
            <v>노말 밴드</v>
          </cell>
          <cell r="D804" t="str">
            <v>HI-PVC  82C</v>
          </cell>
          <cell r="E804" t="str">
            <v>EA</v>
          </cell>
          <cell r="H804">
            <v>824</v>
          </cell>
          <cell r="I804">
            <v>6200</v>
          </cell>
          <cell r="J804">
            <v>874</v>
          </cell>
          <cell r="K804">
            <v>4667</v>
          </cell>
          <cell r="S804">
            <v>4667</v>
          </cell>
        </row>
        <row r="805">
          <cell r="A805">
            <v>805</v>
          </cell>
          <cell r="C805" t="str">
            <v>노말 밴드</v>
          </cell>
          <cell r="D805" t="str">
            <v>HI-PVC 104C</v>
          </cell>
          <cell r="E805" t="str">
            <v>EA</v>
          </cell>
          <cell r="H805">
            <v>824</v>
          </cell>
          <cell r="I805">
            <v>8400</v>
          </cell>
          <cell r="J805">
            <v>874</v>
          </cell>
          <cell r="K805">
            <v>7030</v>
          </cell>
          <cell r="S805">
            <v>7030</v>
          </cell>
        </row>
        <row r="806">
          <cell r="A806">
            <v>806</v>
          </cell>
          <cell r="C806" t="str">
            <v>동관 단자</v>
          </cell>
          <cell r="D806" t="str">
            <v>100sq</v>
          </cell>
          <cell r="E806" t="str">
            <v>EA</v>
          </cell>
          <cell r="H806">
            <v>814</v>
          </cell>
          <cell r="I806">
            <v>2500</v>
          </cell>
          <cell r="J806">
            <v>861</v>
          </cell>
          <cell r="K806">
            <v>2080</v>
          </cell>
          <cell r="S806">
            <v>2080</v>
          </cell>
        </row>
        <row r="807">
          <cell r="A807">
            <v>807</v>
          </cell>
          <cell r="C807" t="str">
            <v>동관 단자</v>
          </cell>
          <cell r="D807" t="str">
            <v>150sq</v>
          </cell>
          <cell r="E807" t="str">
            <v>EA</v>
          </cell>
          <cell r="H807">
            <v>783</v>
          </cell>
          <cell r="I807">
            <v>4100</v>
          </cell>
          <cell r="J807">
            <v>861</v>
          </cell>
          <cell r="K807">
            <v>3380</v>
          </cell>
          <cell r="S807">
            <v>3380</v>
          </cell>
        </row>
        <row r="808">
          <cell r="A808">
            <v>808</v>
          </cell>
          <cell r="C808" t="str">
            <v>동관 단자</v>
          </cell>
          <cell r="D808" t="str">
            <v>200sq</v>
          </cell>
          <cell r="E808" t="str">
            <v>EA</v>
          </cell>
          <cell r="H808">
            <v>783</v>
          </cell>
          <cell r="I808">
            <v>5350</v>
          </cell>
          <cell r="J808">
            <v>861</v>
          </cell>
          <cell r="K808">
            <v>4550</v>
          </cell>
          <cell r="S808">
            <v>4550</v>
          </cell>
        </row>
        <row r="809">
          <cell r="A809">
            <v>809</v>
          </cell>
          <cell r="C809" t="str">
            <v>동관 단자</v>
          </cell>
          <cell r="D809" t="str">
            <v>250sq</v>
          </cell>
          <cell r="E809" t="str">
            <v>EA</v>
          </cell>
          <cell r="H809">
            <v>783</v>
          </cell>
          <cell r="I809">
            <v>7150</v>
          </cell>
          <cell r="J809">
            <v>861</v>
          </cell>
          <cell r="K809">
            <v>5200</v>
          </cell>
          <cell r="S809">
            <v>5200</v>
          </cell>
        </row>
        <row r="810">
          <cell r="A810">
            <v>810</v>
          </cell>
          <cell r="C810" t="str">
            <v>동관 단자</v>
          </cell>
          <cell r="D810" t="str">
            <v>325sq</v>
          </cell>
          <cell r="E810" t="str">
            <v>EA</v>
          </cell>
          <cell r="H810">
            <v>783</v>
          </cell>
          <cell r="I810">
            <v>11200</v>
          </cell>
          <cell r="J810">
            <v>861</v>
          </cell>
          <cell r="K810">
            <v>8450</v>
          </cell>
          <cell r="S810">
            <v>8450</v>
          </cell>
        </row>
        <row r="811">
          <cell r="A811">
            <v>811</v>
          </cell>
          <cell r="C811" t="str">
            <v>FLEXIBLE  CONNECTOR</v>
          </cell>
          <cell r="D811" t="str">
            <v>PVC 16C-CD</v>
          </cell>
          <cell r="E811" t="str">
            <v>EA</v>
          </cell>
          <cell r="H811">
            <v>821</v>
          </cell>
          <cell r="I811">
            <v>850</v>
          </cell>
          <cell r="J811">
            <v>870</v>
          </cell>
          <cell r="K811">
            <v>370</v>
          </cell>
          <cell r="S811">
            <v>370</v>
          </cell>
        </row>
        <row r="812">
          <cell r="A812">
            <v>812</v>
          </cell>
          <cell r="C812" t="str">
            <v>FLEXIBLE  CONNECTOR</v>
          </cell>
          <cell r="D812" t="str">
            <v>방수용콘넥타16C-황동</v>
          </cell>
          <cell r="E812" t="str">
            <v>EA</v>
          </cell>
          <cell r="H812">
            <v>821</v>
          </cell>
          <cell r="I812">
            <v>1370</v>
          </cell>
          <cell r="J812">
            <v>870</v>
          </cell>
          <cell r="K812">
            <v>1430</v>
          </cell>
          <cell r="S812">
            <v>1370</v>
          </cell>
        </row>
        <row r="813">
          <cell r="A813">
            <v>813</v>
          </cell>
          <cell r="C813" t="str">
            <v>FLEXIBLE  CONNECTOR</v>
          </cell>
          <cell r="D813" t="str">
            <v>방수용콘넥타22C-황동</v>
          </cell>
          <cell r="E813" t="str">
            <v>EA</v>
          </cell>
          <cell r="H813">
            <v>821</v>
          </cell>
          <cell r="I813">
            <v>1890</v>
          </cell>
          <cell r="J813">
            <v>871</v>
          </cell>
          <cell r="K813">
            <v>2100</v>
          </cell>
          <cell r="S813">
            <v>1890</v>
          </cell>
        </row>
        <row r="814">
          <cell r="A814">
            <v>814</v>
          </cell>
          <cell r="C814" t="str">
            <v>FLEXIBLE  CONNECTOR</v>
          </cell>
          <cell r="D814" t="str">
            <v>방수용콘넥타28C-황동</v>
          </cell>
          <cell r="E814" t="str">
            <v>EA</v>
          </cell>
          <cell r="H814">
            <v>821</v>
          </cell>
          <cell r="I814">
            <v>2300</v>
          </cell>
          <cell r="J814">
            <v>871</v>
          </cell>
          <cell r="K814">
            <v>2380</v>
          </cell>
          <cell r="S814">
            <v>2300</v>
          </cell>
        </row>
        <row r="815">
          <cell r="A815">
            <v>815</v>
          </cell>
          <cell r="C815" t="str">
            <v>FLEXIBLE  CONNECTOR</v>
          </cell>
          <cell r="D815" t="str">
            <v>방수용콘넥타36C-황동</v>
          </cell>
          <cell r="E815" t="str">
            <v>EA</v>
          </cell>
          <cell r="H815">
            <v>821</v>
          </cell>
          <cell r="I815">
            <v>3620</v>
          </cell>
          <cell r="J815">
            <v>871</v>
          </cell>
          <cell r="K815">
            <v>3710</v>
          </cell>
          <cell r="S815">
            <v>3620</v>
          </cell>
        </row>
        <row r="816">
          <cell r="A816">
            <v>816</v>
          </cell>
          <cell r="C816" t="str">
            <v>FLEXIBLE  CONNECTOR</v>
          </cell>
          <cell r="D816" t="str">
            <v>방수용콘넥타42C-황동</v>
          </cell>
          <cell r="E816" t="str">
            <v>EA</v>
          </cell>
          <cell r="H816">
            <v>821</v>
          </cell>
          <cell r="I816">
            <v>5450</v>
          </cell>
          <cell r="J816">
            <v>871</v>
          </cell>
          <cell r="K816">
            <v>4750</v>
          </cell>
          <cell r="S816">
            <v>4750</v>
          </cell>
        </row>
        <row r="817">
          <cell r="A817">
            <v>817</v>
          </cell>
          <cell r="C817" t="str">
            <v>FLEXIBLE  CONNECTOR</v>
          </cell>
          <cell r="D817" t="str">
            <v>방수용콘넥타54C-황동</v>
          </cell>
          <cell r="E817" t="str">
            <v>EA</v>
          </cell>
          <cell r="H817">
            <v>821</v>
          </cell>
          <cell r="I817">
            <v>7370</v>
          </cell>
          <cell r="J817">
            <v>871</v>
          </cell>
          <cell r="K817">
            <v>6460</v>
          </cell>
          <cell r="S817">
            <v>6460</v>
          </cell>
        </row>
        <row r="818">
          <cell r="A818">
            <v>818</v>
          </cell>
          <cell r="C818" t="str">
            <v>FLEXIBLE  CONNECTOR</v>
          </cell>
          <cell r="D818" t="str">
            <v>방수용콘넥타104C-황동</v>
          </cell>
          <cell r="E818" t="str">
            <v>EA</v>
          </cell>
          <cell r="H818">
            <v>821</v>
          </cell>
          <cell r="I818">
            <v>32000</v>
          </cell>
          <cell r="J818">
            <v>871</v>
          </cell>
          <cell r="K818">
            <v>26500</v>
          </cell>
          <cell r="S818">
            <v>26500</v>
          </cell>
        </row>
        <row r="819">
          <cell r="A819">
            <v>819</v>
          </cell>
          <cell r="C819" t="str">
            <v>FLEXIBLE  CONNECTOR</v>
          </cell>
          <cell r="D819" t="str">
            <v>방수용콘넥타70C-황동</v>
          </cell>
          <cell r="E819" t="str">
            <v>EA</v>
          </cell>
          <cell r="H819">
            <v>821</v>
          </cell>
          <cell r="I819">
            <v>11200</v>
          </cell>
          <cell r="J819">
            <v>871</v>
          </cell>
          <cell r="K819">
            <v>10450</v>
          </cell>
          <cell r="S819">
            <v>10450</v>
          </cell>
        </row>
        <row r="820">
          <cell r="A820">
            <v>820</v>
          </cell>
          <cell r="C820" t="str">
            <v>FLEXIBLE  CONNECTOR</v>
          </cell>
          <cell r="D820" t="str">
            <v>PLICA 방수 #15</v>
          </cell>
          <cell r="E820" t="str">
            <v>EA</v>
          </cell>
          <cell r="H820">
            <v>822</v>
          </cell>
          <cell r="I820">
            <v>950</v>
          </cell>
          <cell r="J820">
            <v>872</v>
          </cell>
          <cell r="K820">
            <v>950</v>
          </cell>
          <cell r="S820">
            <v>950</v>
          </cell>
        </row>
        <row r="821">
          <cell r="A821">
            <v>821</v>
          </cell>
          <cell r="C821" t="str">
            <v>FLEXIBLE  CONNECTOR</v>
          </cell>
          <cell r="D821" t="str">
            <v>PLICA 방수 #17</v>
          </cell>
          <cell r="E821" t="str">
            <v>EA</v>
          </cell>
          <cell r="H821">
            <v>822</v>
          </cell>
          <cell r="I821">
            <v>950</v>
          </cell>
          <cell r="J821">
            <v>872</v>
          </cell>
          <cell r="K821">
            <v>950</v>
          </cell>
          <cell r="S821">
            <v>950</v>
          </cell>
        </row>
        <row r="822">
          <cell r="A822">
            <v>822</v>
          </cell>
          <cell r="C822" t="str">
            <v>FLEXIBLE  CONNECTOR</v>
          </cell>
          <cell r="D822" t="str">
            <v>PLICA 방수 #24</v>
          </cell>
          <cell r="E822" t="str">
            <v>EA</v>
          </cell>
          <cell r="H822">
            <v>822</v>
          </cell>
          <cell r="I822">
            <v>1210</v>
          </cell>
          <cell r="J822">
            <v>872</v>
          </cell>
          <cell r="K822">
            <v>1210</v>
          </cell>
          <cell r="S822">
            <v>1210</v>
          </cell>
        </row>
        <row r="823">
          <cell r="A823">
            <v>823</v>
          </cell>
          <cell r="C823" t="str">
            <v>FLEXIBLE  CONNECTOR</v>
          </cell>
          <cell r="D823" t="str">
            <v>PLICA 방수 #30</v>
          </cell>
          <cell r="E823" t="str">
            <v>EA</v>
          </cell>
          <cell r="H823">
            <v>822</v>
          </cell>
          <cell r="I823">
            <v>1520</v>
          </cell>
          <cell r="J823">
            <v>872</v>
          </cell>
          <cell r="K823">
            <v>1520</v>
          </cell>
          <cell r="S823">
            <v>1520</v>
          </cell>
        </row>
        <row r="824">
          <cell r="A824">
            <v>824</v>
          </cell>
          <cell r="C824" t="str">
            <v>FLEXIBLE  CONNECTOR</v>
          </cell>
          <cell r="D824" t="str">
            <v>PLICA 방수 #38</v>
          </cell>
          <cell r="E824" t="str">
            <v>EA</v>
          </cell>
          <cell r="H824">
            <v>822</v>
          </cell>
          <cell r="I824">
            <v>2240</v>
          </cell>
          <cell r="J824">
            <v>872</v>
          </cell>
          <cell r="K824">
            <v>2240</v>
          </cell>
          <cell r="S824">
            <v>2240</v>
          </cell>
        </row>
        <row r="825">
          <cell r="A825">
            <v>825</v>
          </cell>
          <cell r="C825" t="str">
            <v>FLEXIBLE  CONNECTOR</v>
          </cell>
          <cell r="D825" t="str">
            <v>PLICA 방수 #50</v>
          </cell>
          <cell r="E825" t="str">
            <v>EA</v>
          </cell>
          <cell r="H825">
            <v>822</v>
          </cell>
          <cell r="I825">
            <v>3070</v>
          </cell>
          <cell r="J825">
            <v>872</v>
          </cell>
          <cell r="K825">
            <v>3070</v>
          </cell>
          <cell r="S825">
            <v>3070</v>
          </cell>
        </row>
        <row r="826">
          <cell r="A826">
            <v>826</v>
          </cell>
          <cell r="S826" t="str">
            <v/>
          </cell>
        </row>
        <row r="827">
          <cell r="A827">
            <v>827</v>
          </cell>
          <cell r="S827" t="str">
            <v/>
          </cell>
        </row>
        <row r="828">
          <cell r="A828">
            <v>828</v>
          </cell>
          <cell r="C828" t="str">
            <v>케이블 헤드 8sq</v>
          </cell>
          <cell r="D828" t="str">
            <v>3.3KV/3C  3단말/KIT</v>
          </cell>
          <cell r="E828" t="str">
            <v>set</v>
          </cell>
          <cell r="J828">
            <v>863</v>
          </cell>
          <cell r="S828">
            <v>0</v>
          </cell>
          <cell r="V828" t="str">
            <v>고케</v>
          </cell>
          <cell r="W828">
            <v>0.56999999999999995</v>
          </cell>
        </row>
        <row r="829">
          <cell r="A829">
            <v>829</v>
          </cell>
          <cell r="C829" t="str">
            <v>케이블 헤드 14sq</v>
          </cell>
          <cell r="D829" t="str">
            <v>3.3KV/3C  3단말/KIT</v>
          </cell>
          <cell r="E829" t="str">
            <v>set</v>
          </cell>
          <cell r="J829">
            <v>863</v>
          </cell>
          <cell r="S829">
            <v>0</v>
          </cell>
          <cell r="V829" t="str">
            <v>고케</v>
          </cell>
          <cell r="W829">
            <v>0.6</v>
          </cell>
        </row>
        <row r="830">
          <cell r="A830">
            <v>830</v>
          </cell>
          <cell r="C830" t="str">
            <v>케이블 헤드 22sq</v>
          </cell>
          <cell r="D830" t="str">
            <v>3.3KV/3C  3단말/KIT</v>
          </cell>
          <cell r="E830" t="str">
            <v>set</v>
          </cell>
          <cell r="J830">
            <v>863</v>
          </cell>
          <cell r="K830">
            <v>86800</v>
          </cell>
          <cell r="S830">
            <v>86800</v>
          </cell>
          <cell r="V830" t="str">
            <v>고케</v>
          </cell>
          <cell r="W830">
            <v>0.77</v>
          </cell>
        </row>
        <row r="831">
          <cell r="A831">
            <v>831</v>
          </cell>
          <cell r="C831" t="str">
            <v>케이블 헤드 30sq</v>
          </cell>
          <cell r="D831" t="str">
            <v>3.3KV/3C  3단말/KIT</v>
          </cell>
          <cell r="E831" t="str">
            <v>set</v>
          </cell>
          <cell r="J831">
            <v>863</v>
          </cell>
          <cell r="S831">
            <v>0</v>
          </cell>
          <cell r="V831" t="str">
            <v>고케</v>
          </cell>
          <cell r="W831">
            <v>0.84</v>
          </cell>
        </row>
        <row r="832">
          <cell r="A832">
            <v>832</v>
          </cell>
          <cell r="C832" t="str">
            <v>케이블 헤드 38sq</v>
          </cell>
          <cell r="D832" t="str">
            <v>3.3KV/3C  3단말/KIT</v>
          </cell>
          <cell r="E832" t="str">
            <v>set</v>
          </cell>
          <cell r="J832">
            <v>863</v>
          </cell>
          <cell r="K832">
            <v>89700</v>
          </cell>
          <cell r="S832">
            <v>89700</v>
          </cell>
          <cell r="V832" t="str">
            <v>고케</v>
          </cell>
          <cell r="W832">
            <v>0.92</v>
          </cell>
        </row>
        <row r="833">
          <cell r="A833">
            <v>833</v>
          </cell>
          <cell r="C833" t="str">
            <v>케이블 헤드 50sq</v>
          </cell>
          <cell r="D833" t="str">
            <v>3.3KV/3C  3단말/KIT</v>
          </cell>
          <cell r="E833" t="str">
            <v>set</v>
          </cell>
          <cell r="J833">
            <v>863</v>
          </cell>
          <cell r="S833">
            <v>0</v>
          </cell>
          <cell r="V833" t="str">
            <v>고케</v>
          </cell>
          <cell r="W833">
            <v>1.01</v>
          </cell>
        </row>
        <row r="834">
          <cell r="A834">
            <v>834</v>
          </cell>
          <cell r="C834" t="str">
            <v>케이블 헤드 60sq</v>
          </cell>
          <cell r="D834" t="str">
            <v>3.3KV/3C  3단말/KIT</v>
          </cell>
          <cell r="E834" t="str">
            <v>set</v>
          </cell>
          <cell r="J834">
            <v>863</v>
          </cell>
          <cell r="K834">
            <v>93700</v>
          </cell>
          <cell r="S834">
            <v>93700</v>
          </cell>
          <cell r="V834" t="str">
            <v>고케</v>
          </cell>
          <cell r="W834">
            <v>1.1000000000000001</v>
          </cell>
        </row>
        <row r="835">
          <cell r="A835">
            <v>835</v>
          </cell>
          <cell r="C835" t="str">
            <v>케이블 헤드 80sq</v>
          </cell>
          <cell r="D835" t="str">
            <v>3.3KV/3C  3단말/KIT</v>
          </cell>
          <cell r="E835" t="str">
            <v>set</v>
          </cell>
          <cell r="J835">
            <v>863</v>
          </cell>
          <cell r="S835">
            <v>0</v>
          </cell>
          <cell r="V835" t="str">
            <v>고케</v>
          </cell>
          <cell r="W835">
            <v>1.2</v>
          </cell>
        </row>
        <row r="836">
          <cell r="A836">
            <v>836</v>
          </cell>
          <cell r="C836" t="str">
            <v>케이블 헤드 100sq</v>
          </cell>
          <cell r="D836" t="str">
            <v>3.3KV/1C  1단말/KIT</v>
          </cell>
          <cell r="E836" t="str">
            <v>EA</v>
          </cell>
          <cell r="J836">
            <v>863</v>
          </cell>
          <cell r="K836">
            <v>21300</v>
          </cell>
          <cell r="S836">
            <v>21300</v>
          </cell>
          <cell r="V836" t="str">
            <v>고케</v>
          </cell>
          <cell r="W836">
            <v>0.76</v>
          </cell>
        </row>
        <row r="837">
          <cell r="A837">
            <v>837</v>
          </cell>
          <cell r="C837" t="str">
            <v>케이블 헤드 125sq</v>
          </cell>
          <cell r="D837" t="str">
            <v>3.3KV/1C  1단말/KIT</v>
          </cell>
          <cell r="E837" t="str">
            <v>EA</v>
          </cell>
          <cell r="J837">
            <v>863</v>
          </cell>
          <cell r="S837">
            <v>0</v>
          </cell>
          <cell r="V837" t="str">
            <v>고케</v>
          </cell>
          <cell r="W837">
            <v>0.85</v>
          </cell>
        </row>
        <row r="838">
          <cell r="A838">
            <v>838</v>
          </cell>
          <cell r="C838" t="str">
            <v>케이블 헤드 150sq</v>
          </cell>
          <cell r="D838" t="str">
            <v>3.3KV/1C  1단말/KIT</v>
          </cell>
          <cell r="E838" t="str">
            <v>EA</v>
          </cell>
          <cell r="J838">
            <v>863</v>
          </cell>
          <cell r="K838">
            <v>24200</v>
          </cell>
          <cell r="S838">
            <v>24200</v>
          </cell>
          <cell r="V838" t="str">
            <v>고케</v>
          </cell>
          <cell r="W838">
            <v>0.95</v>
          </cell>
        </row>
        <row r="839">
          <cell r="A839">
            <v>839</v>
          </cell>
          <cell r="C839" t="str">
            <v>케이블 헤드 200sq</v>
          </cell>
          <cell r="D839" t="str">
            <v>3.3KV/1C  1단말/KIT</v>
          </cell>
          <cell r="E839" t="str">
            <v>EA</v>
          </cell>
          <cell r="J839">
            <v>863</v>
          </cell>
          <cell r="K839">
            <v>27500</v>
          </cell>
          <cell r="S839">
            <v>27500</v>
          </cell>
          <cell r="V839" t="str">
            <v>고케</v>
          </cell>
          <cell r="W839">
            <v>1.03</v>
          </cell>
        </row>
        <row r="840">
          <cell r="A840">
            <v>840</v>
          </cell>
          <cell r="C840" t="str">
            <v>케이블 헤드 250sq</v>
          </cell>
          <cell r="D840" t="str">
            <v>3.3KV/1C  1단말/KIT</v>
          </cell>
          <cell r="E840" t="str">
            <v>EA</v>
          </cell>
          <cell r="J840">
            <v>863</v>
          </cell>
          <cell r="K840">
            <v>29300</v>
          </cell>
          <cell r="S840">
            <v>29300</v>
          </cell>
          <cell r="V840" t="str">
            <v>고케</v>
          </cell>
          <cell r="W840">
            <v>1.18</v>
          </cell>
        </row>
        <row r="841">
          <cell r="A841">
            <v>841</v>
          </cell>
          <cell r="C841" t="str">
            <v>케이블 헤드 325sq</v>
          </cell>
          <cell r="D841" t="str">
            <v>3.3KV/1C  1단말/KIT</v>
          </cell>
          <cell r="E841" t="str">
            <v>EA</v>
          </cell>
          <cell r="J841">
            <v>863</v>
          </cell>
          <cell r="K841">
            <v>33100</v>
          </cell>
          <cell r="S841">
            <v>33100</v>
          </cell>
          <cell r="V841" t="str">
            <v>고케</v>
          </cell>
          <cell r="W841">
            <v>1.32</v>
          </cell>
        </row>
        <row r="842">
          <cell r="A842">
            <v>842</v>
          </cell>
          <cell r="S842" t="str">
            <v/>
          </cell>
        </row>
        <row r="843">
          <cell r="A843">
            <v>843</v>
          </cell>
          <cell r="S843" t="str">
            <v/>
          </cell>
        </row>
        <row r="844">
          <cell r="A844">
            <v>844</v>
          </cell>
          <cell r="C844" t="str">
            <v>케이블 헤드 8sq</v>
          </cell>
          <cell r="D844" t="str">
            <v>6.6KV/3C  3상분/KIT</v>
          </cell>
          <cell r="E844" t="str">
            <v>set</v>
          </cell>
          <cell r="S844">
            <v>0</v>
          </cell>
          <cell r="V844" t="str">
            <v>고케</v>
          </cell>
          <cell r="W844">
            <v>0.67</v>
          </cell>
        </row>
        <row r="845">
          <cell r="A845">
            <v>845</v>
          </cell>
          <cell r="C845" t="str">
            <v>케이블 헤드 14sq</v>
          </cell>
          <cell r="D845" t="str">
            <v>6.6KV/3C  3상분/KIT</v>
          </cell>
          <cell r="E845" t="str">
            <v>set</v>
          </cell>
          <cell r="S845">
            <v>0</v>
          </cell>
          <cell r="V845" t="str">
            <v>고케</v>
          </cell>
          <cell r="W845">
            <v>0.71</v>
          </cell>
        </row>
        <row r="846">
          <cell r="A846">
            <v>846</v>
          </cell>
          <cell r="C846" t="str">
            <v>케이블 헤드 22sq 옥내외용</v>
          </cell>
          <cell r="D846" t="str">
            <v>6.6KV/3C  3상분/KIT</v>
          </cell>
          <cell r="E846" t="str">
            <v>set</v>
          </cell>
          <cell r="H846">
            <v>819</v>
          </cell>
          <cell r="I846">
            <v>86800</v>
          </cell>
          <cell r="J846">
            <v>863</v>
          </cell>
          <cell r="K846">
            <v>131300</v>
          </cell>
          <cell r="S846">
            <v>86800</v>
          </cell>
          <cell r="V846" t="str">
            <v>고케</v>
          </cell>
          <cell r="W846">
            <v>0.92</v>
          </cell>
        </row>
        <row r="847">
          <cell r="A847">
            <v>847</v>
          </cell>
          <cell r="C847" t="str">
            <v>케이블 헤드 22sq 옥내외용</v>
          </cell>
          <cell r="D847" t="str">
            <v>6.6KV/3C  3상분/KIT</v>
          </cell>
          <cell r="E847" t="str">
            <v>set</v>
          </cell>
          <cell r="H847">
            <v>819</v>
          </cell>
          <cell r="J847">
            <v>863</v>
          </cell>
          <cell r="S847">
            <v>0</v>
          </cell>
          <cell r="V847" t="str">
            <v>고케</v>
          </cell>
          <cell r="W847">
            <v>0.92</v>
          </cell>
        </row>
        <row r="848">
          <cell r="A848">
            <v>848</v>
          </cell>
          <cell r="C848" t="str">
            <v>케이블 헤드 30sq</v>
          </cell>
          <cell r="D848" t="str">
            <v>6.6KV/3C  3상분/KIT</v>
          </cell>
          <cell r="E848" t="str">
            <v>set</v>
          </cell>
          <cell r="H848">
            <v>819</v>
          </cell>
          <cell r="J848">
            <v>863</v>
          </cell>
          <cell r="S848">
            <v>0</v>
          </cell>
          <cell r="V848" t="str">
            <v>고케</v>
          </cell>
          <cell r="W848">
            <v>1.01</v>
          </cell>
        </row>
        <row r="849">
          <cell r="A849">
            <v>849</v>
          </cell>
          <cell r="C849" t="str">
            <v>케이블 헤드 38sq 옥내외용</v>
          </cell>
          <cell r="D849" t="str">
            <v>6.6KV/3C  3상분/KIT</v>
          </cell>
          <cell r="E849" t="str">
            <v>set</v>
          </cell>
          <cell r="H849">
            <v>819</v>
          </cell>
          <cell r="I849">
            <v>89700</v>
          </cell>
          <cell r="J849">
            <v>863</v>
          </cell>
          <cell r="K849">
            <v>133700</v>
          </cell>
          <cell r="S849">
            <v>89700</v>
          </cell>
          <cell r="V849" t="str">
            <v>고케</v>
          </cell>
          <cell r="W849">
            <v>1.1000000000000001</v>
          </cell>
        </row>
        <row r="850">
          <cell r="A850">
            <v>850</v>
          </cell>
          <cell r="B850" t="str">
            <v>옥외용</v>
          </cell>
          <cell r="C850" t="str">
            <v>케이블 헤드 38sq 옥외용</v>
          </cell>
          <cell r="D850" t="str">
            <v>6.6KV/3C  3상분/KIT</v>
          </cell>
          <cell r="E850" t="str">
            <v>set</v>
          </cell>
          <cell r="H850">
            <v>819</v>
          </cell>
          <cell r="J850">
            <v>863</v>
          </cell>
          <cell r="S850">
            <v>0</v>
          </cell>
          <cell r="V850" t="str">
            <v>고케</v>
          </cell>
          <cell r="W850">
            <v>1.1000000000000001</v>
          </cell>
        </row>
        <row r="851">
          <cell r="A851">
            <v>851</v>
          </cell>
          <cell r="C851" t="str">
            <v>케이블 헤드 50sq</v>
          </cell>
          <cell r="D851" t="str">
            <v>6.6KV/3C  3상분/KIT</v>
          </cell>
          <cell r="E851" t="str">
            <v>set</v>
          </cell>
          <cell r="H851">
            <v>819</v>
          </cell>
          <cell r="J851">
            <v>863</v>
          </cell>
          <cell r="S851">
            <v>0</v>
          </cell>
          <cell r="V851" t="str">
            <v>고케</v>
          </cell>
          <cell r="W851">
            <v>1.25</v>
          </cell>
        </row>
        <row r="852">
          <cell r="A852">
            <v>852</v>
          </cell>
          <cell r="C852" t="str">
            <v>케이블 헤드 60sq 옥내외용</v>
          </cell>
          <cell r="D852" t="str">
            <v>6.6KV/3C  3상분/KIT</v>
          </cell>
          <cell r="E852" t="str">
            <v>set</v>
          </cell>
          <cell r="H852">
            <v>819</v>
          </cell>
          <cell r="I852">
            <v>93700</v>
          </cell>
          <cell r="J852">
            <v>863</v>
          </cell>
          <cell r="K852">
            <v>139000</v>
          </cell>
          <cell r="S852">
            <v>93700</v>
          </cell>
          <cell r="V852" t="str">
            <v>고케</v>
          </cell>
          <cell r="W852">
            <v>1.4</v>
          </cell>
        </row>
        <row r="853">
          <cell r="A853">
            <v>853</v>
          </cell>
          <cell r="B853" t="str">
            <v>옥외용</v>
          </cell>
          <cell r="C853" t="str">
            <v>케이블 헤드 60sq 옥외용</v>
          </cell>
          <cell r="D853" t="str">
            <v>6.6KV/3C  3상분/KIT</v>
          </cell>
          <cell r="E853" t="str">
            <v>set</v>
          </cell>
          <cell r="H853">
            <v>819</v>
          </cell>
          <cell r="J853">
            <v>863</v>
          </cell>
          <cell r="S853">
            <v>0</v>
          </cell>
          <cell r="V853" t="str">
            <v>고케</v>
          </cell>
          <cell r="W853">
            <v>1.4</v>
          </cell>
        </row>
        <row r="854">
          <cell r="A854">
            <v>854</v>
          </cell>
          <cell r="C854" t="str">
            <v>케이블 헤드 80sq</v>
          </cell>
          <cell r="D854" t="str">
            <v>6.6KV/3C  3상분/KIT</v>
          </cell>
          <cell r="E854" t="str">
            <v>set</v>
          </cell>
          <cell r="H854">
            <v>819</v>
          </cell>
          <cell r="J854">
            <v>863</v>
          </cell>
          <cell r="S854">
            <v>0</v>
          </cell>
          <cell r="V854" t="str">
            <v>고케</v>
          </cell>
          <cell r="W854">
            <v>1.45</v>
          </cell>
        </row>
        <row r="855">
          <cell r="A855">
            <v>855</v>
          </cell>
          <cell r="C855" t="str">
            <v>케이블 헤드 100sq 옥내외용</v>
          </cell>
          <cell r="D855" t="str">
            <v>6.6KV/1C  1단말/KIT</v>
          </cell>
          <cell r="E855" t="str">
            <v>EA</v>
          </cell>
          <cell r="H855">
            <v>819</v>
          </cell>
          <cell r="I855">
            <v>21300</v>
          </cell>
          <cell r="J855">
            <v>863</v>
          </cell>
          <cell r="K855">
            <v>37266</v>
          </cell>
          <cell r="S855">
            <v>21300</v>
          </cell>
          <cell r="V855" t="str">
            <v>고케</v>
          </cell>
          <cell r="W855">
            <v>0.9</v>
          </cell>
        </row>
        <row r="856">
          <cell r="A856">
            <v>856</v>
          </cell>
          <cell r="B856" t="str">
            <v>옥외용</v>
          </cell>
          <cell r="C856" t="str">
            <v>케이블 헤드 100sq 옥외용</v>
          </cell>
          <cell r="D856" t="str">
            <v>6.6KV/1C  1단말/KIT</v>
          </cell>
          <cell r="E856" t="str">
            <v>EA</v>
          </cell>
          <cell r="H856">
            <v>819</v>
          </cell>
          <cell r="J856">
            <v>863</v>
          </cell>
          <cell r="S856">
            <v>0</v>
          </cell>
          <cell r="V856" t="str">
            <v>고케</v>
          </cell>
          <cell r="W856">
            <v>0.9</v>
          </cell>
        </row>
        <row r="857">
          <cell r="A857">
            <v>857</v>
          </cell>
          <cell r="C857" t="str">
            <v>케이블 헤드 125sq</v>
          </cell>
          <cell r="D857" t="str">
            <v>6.6KV/1C  1단말/KIT</v>
          </cell>
          <cell r="E857" t="str">
            <v>EA</v>
          </cell>
          <cell r="H857">
            <v>819</v>
          </cell>
          <cell r="J857">
            <v>863</v>
          </cell>
          <cell r="S857">
            <v>0</v>
          </cell>
          <cell r="V857" t="str">
            <v>고케</v>
          </cell>
          <cell r="W857">
            <v>1</v>
          </cell>
        </row>
        <row r="858">
          <cell r="A858">
            <v>858</v>
          </cell>
          <cell r="B858" t="str">
            <v>옥내용</v>
          </cell>
          <cell r="C858" t="str">
            <v>케이블 헤드 150sq 옥내외용</v>
          </cell>
          <cell r="D858" t="str">
            <v>6.6KV/1C  1단말/KIT</v>
          </cell>
          <cell r="E858" t="str">
            <v>EA</v>
          </cell>
          <cell r="H858">
            <v>819</v>
          </cell>
          <cell r="I858">
            <v>24200</v>
          </cell>
          <cell r="J858">
            <v>863</v>
          </cell>
          <cell r="K858">
            <v>42733</v>
          </cell>
          <cell r="S858">
            <v>24200</v>
          </cell>
          <cell r="V858" t="str">
            <v>고케</v>
          </cell>
          <cell r="W858">
            <v>1.1000000000000001</v>
          </cell>
        </row>
        <row r="859">
          <cell r="A859">
            <v>859</v>
          </cell>
          <cell r="B859" t="str">
            <v>옥외용</v>
          </cell>
          <cell r="C859" t="str">
            <v>케이블 헤드 150sq 옥외용</v>
          </cell>
          <cell r="D859" t="str">
            <v>6.6KV/1C  1단말/KIT</v>
          </cell>
          <cell r="E859" t="str">
            <v>EA</v>
          </cell>
          <cell r="H859">
            <v>819</v>
          </cell>
          <cell r="J859">
            <v>863</v>
          </cell>
          <cell r="S859">
            <v>0</v>
          </cell>
          <cell r="V859" t="str">
            <v>고케</v>
          </cell>
          <cell r="W859">
            <v>1.1000000000000001</v>
          </cell>
        </row>
        <row r="860">
          <cell r="A860">
            <v>860</v>
          </cell>
          <cell r="C860" t="str">
            <v>케이블 헤드 200sq 옥내외용</v>
          </cell>
          <cell r="D860" t="str">
            <v>6.6KV/1C  1단말/KIT</v>
          </cell>
          <cell r="E860" t="str">
            <v>EA</v>
          </cell>
          <cell r="H860">
            <v>819</v>
          </cell>
          <cell r="I860">
            <v>27500</v>
          </cell>
          <cell r="J860">
            <v>863</v>
          </cell>
          <cell r="K860">
            <v>44733</v>
          </cell>
          <cell r="S860">
            <v>27500</v>
          </cell>
          <cell r="V860" t="str">
            <v>고케</v>
          </cell>
          <cell r="W860">
            <v>1.3</v>
          </cell>
        </row>
        <row r="861">
          <cell r="A861">
            <v>861</v>
          </cell>
          <cell r="B861" t="str">
            <v>옥외용</v>
          </cell>
          <cell r="C861" t="str">
            <v>케이블 헤드 200sq 옥외용</v>
          </cell>
          <cell r="D861" t="str">
            <v>6.6KV/1C  1단말/KIT</v>
          </cell>
          <cell r="E861" t="str">
            <v>EA</v>
          </cell>
          <cell r="H861">
            <v>819</v>
          </cell>
          <cell r="J861">
            <v>863</v>
          </cell>
          <cell r="S861">
            <v>0</v>
          </cell>
          <cell r="V861" t="str">
            <v>고케</v>
          </cell>
          <cell r="W861">
            <v>1.3</v>
          </cell>
        </row>
        <row r="862">
          <cell r="A862">
            <v>862</v>
          </cell>
          <cell r="C862" t="str">
            <v>케이블 헤드 250sq 옥내외용</v>
          </cell>
          <cell r="D862" t="str">
            <v>6.6KV/1C  1단말/KIT</v>
          </cell>
          <cell r="E862" t="str">
            <v>EA</v>
          </cell>
          <cell r="H862">
            <v>819</v>
          </cell>
          <cell r="I862">
            <v>29300</v>
          </cell>
          <cell r="J862">
            <v>863</v>
          </cell>
          <cell r="K862">
            <v>47033</v>
          </cell>
          <cell r="S862">
            <v>29300</v>
          </cell>
          <cell r="V862" t="str">
            <v>고케</v>
          </cell>
          <cell r="W862">
            <v>1.4</v>
          </cell>
        </row>
        <row r="863">
          <cell r="A863">
            <v>863</v>
          </cell>
          <cell r="B863" t="str">
            <v>옥외용</v>
          </cell>
          <cell r="C863" t="str">
            <v>케이블 헤드 250sq 옥외용</v>
          </cell>
          <cell r="D863" t="str">
            <v>6.6KV/1C  1단말/KIT</v>
          </cell>
          <cell r="E863" t="str">
            <v>EA</v>
          </cell>
          <cell r="H863">
            <v>819</v>
          </cell>
          <cell r="J863">
            <v>863</v>
          </cell>
          <cell r="S863">
            <v>0</v>
          </cell>
          <cell r="V863" t="str">
            <v>고케</v>
          </cell>
          <cell r="W863">
            <v>1.4</v>
          </cell>
        </row>
        <row r="864">
          <cell r="A864">
            <v>864</v>
          </cell>
          <cell r="C864" t="str">
            <v>케이블 헤드 325sq 옥내외용</v>
          </cell>
          <cell r="D864" t="str">
            <v>6.6KV/1C  1단말/KIT</v>
          </cell>
          <cell r="E864" t="str">
            <v>EA</v>
          </cell>
          <cell r="H864">
            <v>819</v>
          </cell>
          <cell r="I864">
            <v>33100</v>
          </cell>
          <cell r="J864">
            <v>863</v>
          </cell>
          <cell r="K864">
            <v>57366</v>
          </cell>
          <cell r="S864">
            <v>33100</v>
          </cell>
          <cell r="V864" t="str">
            <v>고케</v>
          </cell>
          <cell r="W864">
            <v>1.56</v>
          </cell>
        </row>
        <row r="865">
          <cell r="A865">
            <v>865</v>
          </cell>
          <cell r="B865" t="str">
            <v>옥외용</v>
          </cell>
          <cell r="C865" t="str">
            <v>케이블 헤드 325sq 옥외용</v>
          </cell>
          <cell r="D865" t="str">
            <v>6.6KV/1C  1단말/KIT</v>
          </cell>
          <cell r="E865" t="str">
            <v>EA</v>
          </cell>
          <cell r="H865">
            <v>819</v>
          </cell>
          <cell r="J865">
            <v>863</v>
          </cell>
          <cell r="S865">
            <v>0</v>
          </cell>
          <cell r="V865" t="str">
            <v>고케</v>
          </cell>
          <cell r="W865">
            <v>1.56</v>
          </cell>
        </row>
        <row r="866">
          <cell r="A866">
            <v>866</v>
          </cell>
          <cell r="S866" t="str">
            <v/>
          </cell>
        </row>
        <row r="867">
          <cell r="A867">
            <v>867</v>
          </cell>
          <cell r="S867" t="str">
            <v/>
          </cell>
        </row>
        <row r="868">
          <cell r="A868">
            <v>868</v>
          </cell>
          <cell r="C868" t="str">
            <v>케이블 헤드 38sq</v>
          </cell>
          <cell r="D868" t="str">
            <v>23KV/1C  1단말/KIT</v>
          </cell>
          <cell r="E868" t="str">
            <v>EA</v>
          </cell>
          <cell r="H868">
            <v>819</v>
          </cell>
          <cell r="I868">
            <v>72500</v>
          </cell>
          <cell r="J868">
            <v>863</v>
          </cell>
          <cell r="K868">
            <v>85000</v>
          </cell>
          <cell r="S868">
            <v>72500</v>
          </cell>
          <cell r="V868" t="str">
            <v>특케</v>
          </cell>
          <cell r="W868">
            <v>0.88</v>
          </cell>
        </row>
        <row r="869">
          <cell r="A869">
            <v>869</v>
          </cell>
          <cell r="C869" t="str">
            <v>케이블 헤드 60sq</v>
          </cell>
          <cell r="D869" t="str">
            <v>23KV/1C  1단말/KIT</v>
          </cell>
          <cell r="E869" t="str">
            <v>EA</v>
          </cell>
          <cell r="H869">
            <v>819</v>
          </cell>
          <cell r="I869">
            <v>73000</v>
          </cell>
          <cell r="J869">
            <v>863</v>
          </cell>
          <cell r="K869">
            <v>85800</v>
          </cell>
          <cell r="S869">
            <v>73000</v>
          </cell>
          <cell r="V869" t="str">
            <v>특케</v>
          </cell>
          <cell r="W869">
            <v>1.05</v>
          </cell>
        </row>
        <row r="870">
          <cell r="A870">
            <v>870</v>
          </cell>
          <cell r="C870" t="str">
            <v>케이블 헤드 100sq</v>
          </cell>
          <cell r="D870" t="str">
            <v>23KV/1C  1단말/KIT</v>
          </cell>
          <cell r="E870" t="str">
            <v>EA</v>
          </cell>
          <cell r="H870">
            <v>819</v>
          </cell>
          <cell r="I870">
            <v>96800</v>
          </cell>
          <cell r="J870">
            <v>863</v>
          </cell>
          <cell r="K870">
            <v>113900</v>
          </cell>
          <cell r="S870">
            <v>96800</v>
          </cell>
          <cell r="V870" t="str">
            <v>특케</v>
          </cell>
          <cell r="W870">
            <v>1.2</v>
          </cell>
        </row>
        <row r="871">
          <cell r="A871">
            <v>871</v>
          </cell>
          <cell r="C871" t="str">
            <v>케이블 헤드 150sq</v>
          </cell>
          <cell r="D871" t="str">
            <v>23KV/1C  1단말/KIT</v>
          </cell>
          <cell r="E871" t="str">
            <v>EA</v>
          </cell>
          <cell r="H871">
            <v>819</v>
          </cell>
          <cell r="I871">
            <v>105700</v>
          </cell>
          <cell r="J871">
            <v>863</v>
          </cell>
          <cell r="K871">
            <v>116200</v>
          </cell>
          <cell r="S871">
            <v>105700</v>
          </cell>
          <cell r="V871" t="str">
            <v>특케</v>
          </cell>
          <cell r="W871">
            <v>1.39</v>
          </cell>
        </row>
        <row r="872">
          <cell r="A872">
            <v>872</v>
          </cell>
          <cell r="C872" t="str">
            <v>케이블 헤드 200sq</v>
          </cell>
          <cell r="D872" t="str">
            <v>23KV/1C  1단말/KIT</v>
          </cell>
          <cell r="E872" t="str">
            <v>EA</v>
          </cell>
          <cell r="H872">
            <v>819</v>
          </cell>
          <cell r="I872">
            <v>111100</v>
          </cell>
          <cell r="J872">
            <v>863</v>
          </cell>
          <cell r="K872">
            <v>118200</v>
          </cell>
          <cell r="S872">
            <v>111100</v>
          </cell>
          <cell r="V872" t="str">
            <v>특케</v>
          </cell>
          <cell r="W872">
            <v>1.6</v>
          </cell>
        </row>
        <row r="873">
          <cell r="A873">
            <v>873</v>
          </cell>
          <cell r="C873" t="str">
            <v>케이블 헤드 325sq</v>
          </cell>
          <cell r="D873" t="str">
            <v>23KV/1C  1단말/KIT</v>
          </cell>
          <cell r="E873" t="str">
            <v>EA</v>
          </cell>
          <cell r="H873">
            <v>819</v>
          </cell>
          <cell r="I873">
            <v>139000</v>
          </cell>
          <cell r="J873">
            <v>863</v>
          </cell>
          <cell r="K873">
            <v>163600</v>
          </cell>
          <cell r="S873">
            <v>139000</v>
          </cell>
          <cell r="V873" t="str">
            <v>특케</v>
          </cell>
          <cell r="W873">
            <v>2.1</v>
          </cell>
        </row>
        <row r="874">
          <cell r="A874">
            <v>874</v>
          </cell>
          <cell r="S874" t="str">
            <v/>
          </cell>
        </row>
        <row r="875">
          <cell r="A875">
            <v>875</v>
          </cell>
          <cell r="C875" t="str">
            <v>관로구 삽입형 방수장치</v>
          </cell>
          <cell r="D875" t="str">
            <v>Φ175 CN-CV 200</v>
          </cell>
          <cell r="E875" t="str">
            <v>조</v>
          </cell>
          <cell r="H875">
            <v>911</v>
          </cell>
          <cell r="I875">
            <v>58000</v>
          </cell>
          <cell r="S875">
            <v>58000</v>
          </cell>
        </row>
        <row r="876">
          <cell r="A876">
            <v>876</v>
          </cell>
          <cell r="C876" t="str">
            <v>케이블헤드 지지금구</v>
          </cell>
          <cell r="D876" t="str">
            <v>상,하부용</v>
          </cell>
          <cell r="E876" t="str">
            <v>조</v>
          </cell>
          <cell r="H876">
            <v>911</v>
          </cell>
          <cell r="I876">
            <v>42000</v>
          </cell>
          <cell r="J876">
            <v>957</v>
          </cell>
          <cell r="K876">
            <v>52000</v>
          </cell>
          <cell r="S876">
            <v>42000</v>
          </cell>
          <cell r="V876" t="str">
            <v>배전</v>
          </cell>
          <cell r="W876">
            <v>0.45</v>
          </cell>
          <cell r="X876" t="str">
            <v>보인</v>
          </cell>
          <cell r="Y876">
            <v>0.23</v>
          </cell>
        </row>
        <row r="877">
          <cell r="A877">
            <v>877</v>
          </cell>
          <cell r="C877" t="str">
            <v>전주용 입상관</v>
          </cell>
          <cell r="D877" t="str">
            <v>φ130×2m</v>
          </cell>
          <cell r="E877" t="str">
            <v>EA</v>
          </cell>
          <cell r="H877">
            <v>911</v>
          </cell>
          <cell r="I877">
            <v>20000</v>
          </cell>
          <cell r="J877">
            <v>957</v>
          </cell>
          <cell r="K877">
            <v>26000</v>
          </cell>
          <cell r="S877">
            <v>20000</v>
          </cell>
          <cell r="V877" t="str">
            <v>배전</v>
          </cell>
          <cell r="W877">
            <v>0.46</v>
          </cell>
          <cell r="X877" t="str">
            <v>보인</v>
          </cell>
          <cell r="Y877">
            <v>0.17</v>
          </cell>
        </row>
        <row r="878">
          <cell r="A878">
            <v>878</v>
          </cell>
          <cell r="C878" t="str">
            <v>반경철관</v>
          </cell>
          <cell r="D878" t="str">
            <v>80×2×2400</v>
          </cell>
          <cell r="E878" t="str">
            <v>EA</v>
          </cell>
          <cell r="H878">
            <v>909</v>
          </cell>
          <cell r="I878">
            <v>16000</v>
          </cell>
          <cell r="J878">
            <v>958</v>
          </cell>
          <cell r="K878">
            <v>16000</v>
          </cell>
          <cell r="S878">
            <v>16000</v>
          </cell>
          <cell r="V878" t="str">
            <v>배관</v>
          </cell>
          <cell r="W878">
            <v>0.122</v>
          </cell>
        </row>
        <row r="879">
          <cell r="A879">
            <v>879</v>
          </cell>
          <cell r="C879" t="str">
            <v>반경철관 취부밴드</v>
          </cell>
          <cell r="E879" t="str">
            <v>EA</v>
          </cell>
          <cell r="H879">
            <v>909</v>
          </cell>
          <cell r="I879">
            <v>1800</v>
          </cell>
          <cell r="J879">
            <v>958</v>
          </cell>
          <cell r="K879">
            <v>1800</v>
          </cell>
          <cell r="S879">
            <v>1800</v>
          </cell>
        </row>
        <row r="880">
          <cell r="A880">
            <v>880</v>
          </cell>
          <cell r="C880" t="str">
            <v>입상관취부밴드</v>
          </cell>
          <cell r="E880" t="str">
            <v>EA</v>
          </cell>
          <cell r="I880">
            <v>1800</v>
          </cell>
          <cell r="J880">
            <v>958</v>
          </cell>
          <cell r="K880">
            <v>1800</v>
          </cell>
          <cell r="S880">
            <v>1800</v>
          </cell>
        </row>
        <row r="881">
          <cell r="A881">
            <v>881</v>
          </cell>
          <cell r="C881" t="str">
            <v>경고용 테이프</v>
          </cell>
          <cell r="D881" t="str">
            <v>300 × 250</v>
          </cell>
          <cell r="E881" t="str">
            <v>m</v>
          </cell>
          <cell r="H881">
            <v>909</v>
          </cell>
          <cell r="I881">
            <v>250</v>
          </cell>
          <cell r="J881">
            <v>958</v>
          </cell>
          <cell r="K881">
            <v>250</v>
          </cell>
          <cell r="S881">
            <v>250</v>
          </cell>
          <cell r="V881" t="str">
            <v>보인</v>
          </cell>
          <cell r="W881">
            <v>2E-3</v>
          </cell>
        </row>
        <row r="882">
          <cell r="A882">
            <v>882</v>
          </cell>
          <cell r="C882" t="str">
            <v>위샤 캡</v>
          </cell>
          <cell r="D882" t="str">
            <v>ST 36C</v>
          </cell>
          <cell r="E882" t="str">
            <v>EA</v>
          </cell>
          <cell r="H882">
            <v>909</v>
          </cell>
          <cell r="I882">
            <v>3300</v>
          </cell>
          <cell r="J882">
            <v>871</v>
          </cell>
          <cell r="K882">
            <v>3600</v>
          </cell>
          <cell r="S882">
            <v>3300</v>
          </cell>
          <cell r="V882" t="str">
            <v>내선</v>
          </cell>
          <cell r="W882">
            <v>0.03</v>
          </cell>
        </row>
        <row r="883">
          <cell r="A883">
            <v>883</v>
          </cell>
          <cell r="C883" t="str">
            <v>위샤 캡</v>
          </cell>
          <cell r="D883" t="str">
            <v>ST 42C</v>
          </cell>
          <cell r="E883" t="str">
            <v>EA</v>
          </cell>
          <cell r="H883">
            <v>909</v>
          </cell>
          <cell r="I883">
            <v>3800</v>
          </cell>
          <cell r="J883">
            <v>871</v>
          </cell>
          <cell r="K883">
            <v>4200</v>
          </cell>
          <cell r="S883">
            <v>3800</v>
          </cell>
          <cell r="V883" t="str">
            <v>내선</v>
          </cell>
          <cell r="W883">
            <v>0.03</v>
          </cell>
        </row>
        <row r="884">
          <cell r="A884">
            <v>884</v>
          </cell>
          <cell r="C884" t="str">
            <v>위샤 캡</v>
          </cell>
          <cell r="D884" t="str">
            <v>ST 54C</v>
          </cell>
          <cell r="E884" t="str">
            <v>EA</v>
          </cell>
          <cell r="H884">
            <v>909</v>
          </cell>
          <cell r="I884">
            <v>4500</v>
          </cell>
          <cell r="J884">
            <v>871</v>
          </cell>
          <cell r="K884">
            <v>5040</v>
          </cell>
          <cell r="S884">
            <v>4500</v>
          </cell>
          <cell r="V884" t="str">
            <v>내선</v>
          </cell>
          <cell r="W884">
            <v>0.04</v>
          </cell>
        </row>
        <row r="885">
          <cell r="A885">
            <v>885</v>
          </cell>
          <cell r="C885" t="str">
            <v>위샤 캡</v>
          </cell>
          <cell r="D885" t="str">
            <v>ST 70C</v>
          </cell>
          <cell r="E885" t="str">
            <v>EA</v>
          </cell>
          <cell r="H885">
            <v>909</v>
          </cell>
          <cell r="I885">
            <v>12000</v>
          </cell>
          <cell r="J885">
            <v>871</v>
          </cell>
          <cell r="K885">
            <v>14440</v>
          </cell>
          <cell r="S885">
            <v>12000</v>
          </cell>
          <cell r="V885" t="str">
            <v>내선</v>
          </cell>
          <cell r="W885">
            <v>0.04</v>
          </cell>
        </row>
        <row r="886">
          <cell r="A886">
            <v>886</v>
          </cell>
          <cell r="C886" t="str">
            <v>위샤 캡</v>
          </cell>
          <cell r="D886" t="str">
            <v>ST 82C</v>
          </cell>
          <cell r="E886" t="str">
            <v>EA</v>
          </cell>
          <cell r="H886">
            <v>909</v>
          </cell>
          <cell r="I886">
            <v>16000</v>
          </cell>
          <cell r="J886">
            <v>871</v>
          </cell>
          <cell r="K886">
            <v>18000</v>
          </cell>
          <cell r="S886">
            <v>16000</v>
          </cell>
          <cell r="V886" t="str">
            <v>내선</v>
          </cell>
          <cell r="W886">
            <v>0.04</v>
          </cell>
        </row>
        <row r="887">
          <cell r="A887">
            <v>887</v>
          </cell>
          <cell r="C887" t="str">
            <v>위샤 캡</v>
          </cell>
          <cell r="D887" t="str">
            <v>ST 104C</v>
          </cell>
          <cell r="E887" t="str">
            <v>EA</v>
          </cell>
          <cell r="H887">
            <v>909</v>
          </cell>
          <cell r="I887">
            <v>32000</v>
          </cell>
          <cell r="J887">
            <v>871</v>
          </cell>
          <cell r="K887">
            <v>36000</v>
          </cell>
          <cell r="S887">
            <v>32000</v>
          </cell>
          <cell r="V887" t="str">
            <v>내선</v>
          </cell>
          <cell r="W887">
            <v>0.04</v>
          </cell>
        </row>
        <row r="888">
          <cell r="A888">
            <v>888</v>
          </cell>
          <cell r="B888" t="str">
            <v>H:7.5M이하</v>
          </cell>
          <cell r="C888" t="str">
            <v>피뢰침</v>
          </cell>
          <cell r="D888" t="str">
            <v>14φ×485L(애자형)</v>
          </cell>
          <cell r="E888" t="str">
            <v>EA</v>
          </cell>
          <cell r="H888">
            <v>887</v>
          </cell>
          <cell r="I888">
            <v>45000</v>
          </cell>
          <cell r="J888">
            <v>930</v>
          </cell>
          <cell r="K888">
            <v>13500</v>
          </cell>
          <cell r="S888">
            <v>13500</v>
          </cell>
          <cell r="V888" t="str">
            <v>내선</v>
          </cell>
          <cell r="W888">
            <v>1.5</v>
          </cell>
        </row>
        <row r="889">
          <cell r="A889">
            <v>889</v>
          </cell>
          <cell r="B889" t="str">
            <v>발판좋은곳</v>
          </cell>
          <cell r="C889" t="str">
            <v>피뢰침</v>
          </cell>
          <cell r="D889" t="str">
            <v>14φ×485L(애자형)</v>
          </cell>
          <cell r="E889" t="str">
            <v>EA</v>
          </cell>
          <cell r="H889">
            <v>887</v>
          </cell>
          <cell r="I889">
            <v>45000</v>
          </cell>
          <cell r="J889">
            <v>930</v>
          </cell>
          <cell r="K889">
            <v>13500</v>
          </cell>
          <cell r="S889">
            <v>13500</v>
          </cell>
          <cell r="V889" t="str">
            <v>내선</v>
          </cell>
          <cell r="W889">
            <v>0.9</v>
          </cell>
        </row>
        <row r="890">
          <cell r="A890">
            <v>890</v>
          </cell>
          <cell r="B890" t="str">
            <v>H:10M이하</v>
          </cell>
          <cell r="C890" t="str">
            <v>피뢰침</v>
          </cell>
          <cell r="D890" t="str">
            <v>14φ×485L(애자형)</v>
          </cell>
          <cell r="E890" t="str">
            <v>EA</v>
          </cell>
          <cell r="H890">
            <v>887</v>
          </cell>
          <cell r="I890">
            <v>45000</v>
          </cell>
          <cell r="J890">
            <v>930</v>
          </cell>
          <cell r="K890">
            <v>13500</v>
          </cell>
          <cell r="S890">
            <v>13500</v>
          </cell>
          <cell r="V890" t="str">
            <v>내선</v>
          </cell>
          <cell r="W890">
            <v>1.9</v>
          </cell>
        </row>
        <row r="891">
          <cell r="A891">
            <v>891</v>
          </cell>
          <cell r="B891" t="str">
            <v>발판좋은곳</v>
          </cell>
          <cell r="C891" t="str">
            <v>피뢰침</v>
          </cell>
          <cell r="D891" t="str">
            <v>14φ×485L(애자형)</v>
          </cell>
          <cell r="E891" t="str">
            <v>EA</v>
          </cell>
          <cell r="H891">
            <v>887</v>
          </cell>
          <cell r="I891">
            <v>45000</v>
          </cell>
          <cell r="J891">
            <v>930</v>
          </cell>
          <cell r="K891">
            <v>13500</v>
          </cell>
          <cell r="S891">
            <v>13500</v>
          </cell>
          <cell r="V891" t="str">
            <v>내선</v>
          </cell>
          <cell r="W891">
            <v>1.1399999999999999</v>
          </cell>
        </row>
        <row r="892">
          <cell r="A892">
            <v>892</v>
          </cell>
          <cell r="B892" t="str">
            <v>H:15M이하</v>
          </cell>
          <cell r="C892" t="str">
            <v>피뢰침</v>
          </cell>
          <cell r="D892" t="str">
            <v>14φ×485L(애자형)</v>
          </cell>
          <cell r="E892" t="str">
            <v>EA</v>
          </cell>
          <cell r="H892">
            <v>887</v>
          </cell>
          <cell r="I892">
            <v>45000</v>
          </cell>
          <cell r="J892">
            <v>930</v>
          </cell>
          <cell r="K892">
            <v>13500</v>
          </cell>
          <cell r="S892">
            <v>13500</v>
          </cell>
          <cell r="V892" t="str">
            <v>배전</v>
          </cell>
          <cell r="W892">
            <v>2.6</v>
          </cell>
        </row>
        <row r="893">
          <cell r="A893">
            <v>893</v>
          </cell>
          <cell r="B893" t="str">
            <v>발판좋은곳</v>
          </cell>
          <cell r="C893" t="str">
            <v>피뢰침</v>
          </cell>
          <cell r="D893" t="str">
            <v>14φ×485L(애자형)</v>
          </cell>
          <cell r="E893" t="str">
            <v>EA</v>
          </cell>
          <cell r="H893">
            <v>887</v>
          </cell>
          <cell r="I893">
            <v>45000</v>
          </cell>
          <cell r="J893">
            <v>930</v>
          </cell>
          <cell r="K893">
            <v>13500</v>
          </cell>
          <cell r="S893">
            <v>13500</v>
          </cell>
          <cell r="V893" t="str">
            <v>배전</v>
          </cell>
          <cell r="W893">
            <v>1.56</v>
          </cell>
        </row>
        <row r="894">
          <cell r="A894">
            <v>894</v>
          </cell>
          <cell r="B894" t="str">
            <v>H:20M이하</v>
          </cell>
          <cell r="C894" t="str">
            <v>피뢰침</v>
          </cell>
          <cell r="D894" t="str">
            <v>14φ×485L(애자형)</v>
          </cell>
          <cell r="E894" t="str">
            <v>EA</v>
          </cell>
          <cell r="H894">
            <v>887</v>
          </cell>
          <cell r="I894">
            <v>45000</v>
          </cell>
          <cell r="J894">
            <v>930</v>
          </cell>
          <cell r="K894">
            <v>13500</v>
          </cell>
          <cell r="S894">
            <v>13500</v>
          </cell>
          <cell r="V894" t="str">
            <v>배전</v>
          </cell>
          <cell r="W894">
            <v>3.4</v>
          </cell>
        </row>
        <row r="895">
          <cell r="A895">
            <v>895</v>
          </cell>
          <cell r="B895" t="str">
            <v>발판좋은곳</v>
          </cell>
          <cell r="C895" t="str">
            <v>피뢰침</v>
          </cell>
          <cell r="D895" t="str">
            <v>14φ×485L(애자형)</v>
          </cell>
          <cell r="E895" t="str">
            <v>EA</v>
          </cell>
          <cell r="H895">
            <v>887</v>
          </cell>
          <cell r="I895">
            <v>45000</v>
          </cell>
          <cell r="J895">
            <v>930</v>
          </cell>
          <cell r="K895">
            <v>13500</v>
          </cell>
          <cell r="S895">
            <v>13500</v>
          </cell>
          <cell r="V895" t="str">
            <v>배전</v>
          </cell>
          <cell r="W895">
            <v>2.04</v>
          </cell>
        </row>
        <row r="896">
          <cell r="A896">
            <v>896</v>
          </cell>
          <cell r="B896" t="str">
            <v>H:7.5M이하</v>
          </cell>
          <cell r="C896" t="str">
            <v>피뢰침</v>
          </cell>
          <cell r="D896" t="str">
            <v>14φ×665L</v>
          </cell>
          <cell r="E896" t="str">
            <v>EA</v>
          </cell>
          <cell r="S896">
            <v>0</v>
          </cell>
          <cell r="V896" t="str">
            <v>내선</v>
          </cell>
          <cell r="W896">
            <v>1.5</v>
          </cell>
        </row>
        <row r="897">
          <cell r="A897">
            <v>897</v>
          </cell>
          <cell r="B897" t="str">
            <v>발판좋은곳</v>
          </cell>
          <cell r="C897" t="str">
            <v>피뢰침</v>
          </cell>
          <cell r="D897" t="str">
            <v>14φ×665L</v>
          </cell>
          <cell r="E897" t="str">
            <v>EA</v>
          </cell>
          <cell r="S897">
            <v>0</v>
          </cell>
          <cell r="V897" t="str">
            <v>내선</v>
          </cell>
          <cell r="W897">
            <v>0.9</v>
          </cell>
        </row>
        <row r="898">
          <cell r="A898">
            <v>898</v>
          </cell>
          <cell r="B898" t="str">
            <v>H:10M이하</v>
          </cell>
          <cell r="C898" t="str">
            <v>피뢰침</v>
          </cell>
          <cell r="D898" t="str">
            <v>14φ×665L</v>
          </cell>
          <cell r="E898" t="str">
            <v>EA</v>
          </cell>
          <cell r="S898">
            <v>0</v>
          </cell>
          <cell r="V898" t="str">
            <v>내선</v>
          </cell>
          <cell r="W898">
            <v>1.9</v>
          </cell>
        </row>
        <row r="899">
          <cell r="A899">
            <v>899</v>
          </cell>
          <cell r="B899" t="str">
            <v>발판좋은곳</v>
          </cell>
          <cell r="C899" t="str">
            <v>피뢰침</v>
          </cell>
          <cell r="D899" t="str">
            <v>14φ×665L</v>
          </cell>
          <cell r="E899" t="str">
            <v>EA</v>
          </cell>
          <cell r="S899">
            <v>0</v>
          </cell>
          <cell r="V899" t="str">
            <v>내선</v>
          </cell>
          <cell r="W899">
            <v>1.1399999999999999</v>
          </cell>
        </row>
        <row r="900">
          <cell r="A900">
            <v>900</v>
          </cell>
          <cell r="B900" t="str">
            <v>H:15M이하</v>
          </cell>
          <cell r="C900" t="str">
            <v>피뢰침</v>
          </cell>
          <cell r="D900" t="str">
            <v>14φ×665L</v>
          </cell>
          <cell r="E900" t="str">
            <v>EA</v>
          </cell>
          <cell r="S900">
            <v>0</v>
          </cell>
          <cell r="V900" t="str">
            <v>배전</v>
          </cell>
          <cell r="W900">
            <v>2.6</v>
          </cell>
        </row>
        <row r="901">
          <cell r="A901">
            <v>901</v>
          </cell>
          <cell r="B901" t="str">
            <v>발판좋은곳</v>
          </cell>
          <cell r="C901" t="str">
            <v>피뢰침</v>
          </cell>
          <cell r="D901" t="str">
            <v>14φ×665L</v>
          </cell>
          <cell r="E901" t="str">
            <v>EA</v>
          </cell>
          <cell r="S901">
            <v>0</v>
          </cell>
          <cell r="V901" t="str">
            <v>배전</v>
          </cell>
          <cell r="W901">
            <v>1.56</v>
          </cell>
        </row>
        <row r="902">
          <cell r="A902">
            <v>902</v>
          </cell>
          <cell r="B902" t="str">
            <v>H:20M이하</v>
          </cell>
          <cell r="C902" t="str">
            <v>피뢰침</v>
          </cell>
          <cell r="D902" t="str">
            <v>14φ×665L</v>
          </cell>
          <cell r="E902" t="str">
            <v>EA</v>
          </cell>
          <cell r="S902">
            <v>0</v>
          </cell>
          <cell r="V902" t="str">
            <v>배전</v>
          </cell>
          <cell r="W902">
            <v>3.4</v>
          </cell>
        </row>
        <row r="903">
          <cell r="A903">
            <v>903</v>
          </cell>
          <cell r="B903" t="str">
            <v>발판좋은곳</v>
          </cell>
          <cell r="C903" t="str">
            <v>피뢰침</v>
          </cell>
          <cell r="D903" t="str">
            <v>14φ×665L</v>
          </cell>
          <cell r="E903" t="str">
            <v>EA</v>
          </cell>
          <cell r="S903">
            <v>0</v>
          </cell>
          <cell r="V903" t="str">
            <v>배전</v>
          </cell>
          <cell r="W903">
            <v>2.04</v>
          </cell>
        </row>
        <row r="904">
          <cell r="A904">
            <v>904</v>
          </cell>
          <cell r="S904" t="str">
            <v/>
          </cell>
        </row>
        <row r="905">
          <cell r="A905">
            <v>905</v>
          </cell>
          <cell r="S905" t="str">
            <v/>
          </cell>
        </row>
        <row r="906">
          <cell r="A906">
            <v>906</v>
          </cell>
          <cell r="C906" t="str">
            <v>접지봉</v>
          </cell>
          <cell r="D906" t="str">
            <v>φ14×1000㎜(동피복)</v>
          </cell>
          <cell r="E906" t="str">
            <v>EA</v>
          </cell>
          <cell r="H906">
            <v>887</v>
          </cell>
          <cell r="I906">
            <v>3000</v>
          </cell>
          <cell r="J906">
            <v>930</v>
          </cell>
          <cell r="K906">
            <v>2750</v>
          </cell>
          <cell r="S906">
            <v>2750</v>
          </cell>
          <cell r="V906" t="str">
            <v>내선</v>
          </cell>
          <cell r="W906">
            <v>0.2</v>
          </cell>
          <cell r="X906" t="str">
            <v>보인</v>
          </cell>
          <cell r="Y906">
            <v>0.1</v>
          </cell>
        </row>
        <row r="907">
          <cell r="A907">
            <v>907</v>
          </cell>
          <cell r="C907" t="str">
            <v>접지봉</v>
          </cell>
          <cell r="D907" t="str">
            <v>φ16×1800㎜(동피복)</v>
          </cell>
          <cell r="E907" t="str">
            <v>EA</v>
          </cell>
          <cell r="H907">
            <v>887</v>
          </cell>
          <cell r="I907">
            <v>4900</v>
          </cell>
          <cell r="J907">
            <v>930</v>
          </cell>
          <cell r="K907">
            <v>4500</v>
          </cell>
          <cell r="S907">
            <v>4500</v>
          </cell>
          <cell r="V907" t="str">
            <v>내선</v>
          </cell>
          <cell r="W907">
            <v>0.2</v>
          </cell>
          <cell r="X907" t="str">
            <v>보인</v>
          </cell>
          <cell r="Y907">
            <v>0.1</v>
          </cell>
        </row>
        <row r="908">
          <cell r="A908">
            <v>908</v>
          </cell>
          <cell r="C908" t="str">
            <v>접지봉</v>
          </cell>
          <cell r="D908" t="str">
            <v>φ18×2400㎜(동피복)</v>
          </cell>
          <cell r="E908" t="str">
            <v>EA</v>
          </cell>
          <cell r="H908">
            <v>887</v>
          </cell>
          <cell r="I908">
            <v>7300</v>
          </cell>
          <cell r="J908">
            <v>930</v>
          </cell>
          <cell r="K908">
            <v>6500</v>
          </cell>
          <cell r="S908">
            <v>6500</v>
          </cell>
          <cell r="V908" t="str">
            <v>내선</v>
          </cell>
          <cell r="W908">
            <v>0.2</v>
          </cell>
          <cell r="X908" t="str">
            <v>보인</v>
          </cell>
          <cell r="Y908">
            <v>0.1</v>
          </cell>
        </row>
        <row r="909">
          <cell r="A909">
            <v>909</v>
          </cell>
          <cell r="C909" t="str">
            <v>접지봉</v>
          </cell>
          <cell r="D909" t="str">
            <v>φ16×1800㎜-3EA</v>
          </cell>
          <cell r="E909" t="str">
            <v>조</v>
          </cell>
          <cell r="H909">
            <v>887</v>
          </cell>
          <cell r="I909">
            <v>14700</v>
          </cell>
          <cell r="J909">
            <v>930</v>
          </cell>
          <cell r="K909">
            <v>13500</v>
          </cell>
          <cell r="S909">
            <v>13500</v>
          </cell>
          <cell r="V909" t="str">
            <v>내선</v>
          </cell>
          <cell r="W909">
            <v>0.45</v>
          </cell>
          <cell r="X909" t="str">
            <v>보인</v>
          </cell>
          <cell r="Y909">
            <v>0.23</v>
          </cell>
        </row>
        <row r="910">
          <cell r="A910">
            <v>910</v>
          </cell>
          <cell r="C910" t="str">
            <v>접지봉</v>
          </cell>
          <cell r="D910" t="str">
            <v>φ18×2400㎜-3EA</v>
          </cell>
          <cell r="E910" t="str">
            <v>조</v>
          </cell>
          <cell r="H910">
            <v>887</v>
          </cell>
          <cell r="I910">
            <v>21900</v>
          </cell>
          <cell r="J910">
            <v>930</v>
          </cell>
          <cell r="K910">
            <v>19500</v>
          </cell>
          <cell r="S910">
            <v>19500</v>
          </cell>
          <cell r="V910" t="str">
            <v>내선</v>
          </cell>
          <cell r="W910">
            <v>0.45</v>
          </cell>
          <cell r="X910" t="str">
            <v>보인</v>
          </cell>
          <cell r="Y910">
            <v>0.23</v>
          </cell>
        </row>
        <row r="911">
          <cell r="A911">
            <v>911</v>
          </cell>
          <cell r="C911" t="str">
            <v>접지봉</v>
          </cell>
          <cell r="D911" t="str">
            <v>φ19×2400㎜-3EA</v>
          </cell>
          <cell r="E911" t="str">
            <v>조</v>
          </cell>
          <cell r="H911">
            <v>887</v>
          </cell>
          <cell r="I911">
            <v>31500</v>
          </cell>
          <cell r="J911">
            <v>930</v>
          </cell>
          <cell r="K911">
            <v>28500</v>
          </cell>
          <cell r="S911">
            <v>28500</v>
          </cell>
          <cell r="V911" t="str">
            <v>내선</v>
          </cell>
          <cell r="W911">
            <v>0.45</v>
          </cell>
          <cell r="X911" t="str">
            <v>보인</v>
          </cell>
          <cell r="Y911">
            <v>0.23</v>
          </cell>
        </row>
        <row r="912">
          <cell r="A912">
            <v>912</v>
          </cell>
          <cell r="C912" t="str">
            <v>접지봉</v>
          </cell>
          <cell r="D912" t="str">
            <v>φ19×3000㎜-3EA</v>
          </cell>
          <cell r="E912" t="str">
            <v>조</v>
          </cell>
          <cell r="H912">
            <v>887</v>
          </cell>
          <cell r="I912">
            <v>39000</v>
          </cell>
          <cell r="J912">
            <v>930</v>
          </cell>
          <cell r="K912">
            <v>33000</v>
          </cell>
          <cell r="S912">
            <v>33000</v>
          </cell>
          <cell r="V912" t="str">
            <v>내선</v>
          </cell>
          <cell r="W912">
            <v>0.45</v>
          </cell>
          <cell r="X912" t="str">
            <v>보인</v>
          </cell>
          <cell r="Y912">
            <v>0.23</v>
          </cell>
        </row>
        <row r="913">
          <cell r="A913">
            <v>913</v>
          </cell>
          <cell r="C913" t="str">
            <v>접지단자함 (뚜껑SUS)</v>
          </cell>
          <cell r="D913" t="str">
            <v>1 CCT</v>
          </cell>
          <cell r="E913" t="str">
            <v>EA</v>
          </cell>
          <cell r="H913">
            <v>887</v>
          </cell>
          <cell r="I913">
            <v>65000</v>
          </cell>
          <cell r="J913">
            <v>930</v>
          </cell>
          <cell r="K913">
            <v>67000</v>
          </cell>
          <cell r="S913">
            <v>65000</v>
          </cell>
          <cell r="V913" t="str">
            <v>내선</v>
          </cell>
          <cell r="W913">
            <v>0.66</v>
          </cell>
        </row>
        <row r="914">
          <cell r="A914">
            <v>914</v>
          </cell>
          <cell r="C914" t="str">
            <v>접지단자함 (뚜껑SUS)</v>
          </cell>
          <cell r="D914" t="str">
            <v>2 CCT</v>
          </cell>
          <cell r="E914" t="str">
            <v>EA</v>
          </cell>
          <cell r="H914">
            <v>887</v>
          </cell>
          <cell r="I914">
            <v>72000</v>
          </cell>
          <cell r="J914">
            <v>930</v>
          </cell>
          <cell r="K914">
            <v>78000</v>
          </cell>
          <cell r="S914">
            <v>72000</v>
          </cell>
          <cell r="V914" t="str">
            <v>내선</v>
          </cell>
          <cell r="W914">
            <v>0.66</v>
          </cell>
        </row>
        <row r="915">
          <cell r="A915">
            <v>915</v>
          </cell>
          <cell r="C915" t="str">
            <v>접지단자함 (뚜껑SUS)</v>
          </cell>
          <cell r="D915" t="str">
            <v>3 CCT</v>
          </cell>
          <cell r="E915" t="str">
            <v>EA</v>
          </cell>
          <cell r="H915">
            <v>887</v>
          </cell>
          <cell r="I915">
            <v>95000</v>
          </cell>
          <cell r="J915">
            <v>930</v>
          </cell>
          <cell r="K915">
            <v>90000</v>
          </cell>
          <cell r="S915">
            <v>90000</v>
          </cell>
          <cell r="V915" t="str">
            <v>내선</v>
          </cell>
          <cell r="W915">
            <v>0.66</v>
          </cell>
        </row>
        <row r="916">
          <cell r="A916">
            <v>916</v>
          </cell>
          <cell r="C916" t="str">
            <v>접지단자함 (뚜껑SUS)</v>
          </cell>
          <cell r="D916" t="str">
            <v>4 CCT</v>
          </cell>
          <cell r="E916" t="str">
            <v>EA</v>
          </cell>
          <cell r="H916">
            <v>887</v>
          </cell>
          <cell r="I916">
            <v>120000</v>
          </cell>
          <cell r="J916">
            <v>930</v>
          </cell>
          <cell r="K916">
            <v>120000</v>
          </cell>
          <cell r="S916">
            <v>120000</v>
          </cell>
          <cell r="V916" t="str">
            <v>내선</v>
          </cell>
          <cell r="W916">
            <v>0.66</v>
          </cell>
        </row>
        <row r="917">
          <cell r="A917">
            <v>917</v>
          </cell>
          <cell r="C917" t="str">
            <v>접지단자함 (뚜껑SUS)</v>
          </cell>
          <cell r="D917" t="str">
            <v>5 CCT</v>
          </cell>
          <cell r="E917" t="str">
            <v>EA</v>
          </cell>
          <cell r="H917">
            <v>887</v>
          </cell>
          <cell r="I917">
            <v>140000</v>
          </cell>
          <cell r="J917">
            <v>930</v>
          </cell>
          <cell r="K917">
            <v>130000</v>
          </cell>
          <cell r="S917">
            <v>130000</v>
          </cell>
          <cell r="V917" t="str">
            <v>내선</v>
          </cell>
          <cell r="W917">
            <v>0.66</v>
          </cell>
        </row>
        <row r="918">
          <cell r="A918">
            <v>918</v>
          </cell>
          <cell r="C918" t="str">
            <v>접지단자함 (뚜껑SUS)</v>
          </cell>
          <cell r="D918" t="str">
            <v>6 CCT</v>
          </cell>
          <cell r="E918" t="str">
            <v>EA</v>
          </cell>
          <cell r="I918">
            <v>160000</v>
          </cell>
          <cell r="J918">
            <v>930</v>
          </cell>
          <cell r="K918">
            <v>140000</v>
          </cell>
          <cell r="S918">
            <v>140000</v>
          </cell>
          <cell r="V918" t="str">
            <v>내선</v>
          </cell>
          <cell r="W918">
            <v>0.66</v>
          </cell>
        </row>
        <row r="919">
          <cell r="A919">
            <v>919</v>
          </cell>
          <cell r="C919" t="str">
            <v>접지단자함 (뚜껑SUS)</v>
          </cell>
          <cell r="D919" t="str">
            <v>7 CCT</v>
          </cell>
          <cell r="E919" t="str">
            <v>EA</v>
          </cell>
          <cell r="I919">
            <v>180000</v>
          </cell>
          <cell r="J919">
            <v>930</v>
          </cell>
          <cell r="K919">
            <v>150000</v>
          </cell>
          <cell r="S919">
            <v>150000</v>
          </cell>
          <cell r="V919" t="str">
            <v>내선</v>
          </cell>
          <cell r="W919">
            <v>0.66</v>
          </cell>
        </row>
        <row r="920">
          <cell r="A920">
            <v>920</v>
          </cell>
          <cell r="C920" t="str">
            <v>피뢰침지지관</v>
          </cell>
          <cell r="D920" t="str">
            <v>3 m</v>
          </cell>
          <cell r="E920" t="str">
            <v>SET</v>
          </cell>
          <cell r="H920">
            <v>887</v>
          </cell>
          <cell r="I920">
            <v>200000</v>
          </cell>
          <cell r="J920">
            <v>930</v>
          </cell>
          <cell r="K920">
            <v>180000</v>
          </cell>
          <cell r="S920">
            <v>180000</v>
          </cell>
        </row>
        <row r="921">
          <cell r="A921">
            <v>921</v>
          </cell>
          <cell r="C921" t="str">
            <v>피뢰침지지관</v>
          </cell>
          <cell r="D921" t="str">
            <v>5 m</v>
          </cell>
          <cell r="E921" t="str">
            <v>SET</v>
          </cell>
          <cell r="H921">
            <v>887</v>
          </cell>
          <cell r="I921">
            <v>250000</v>
          </cell>
          <cell r="J921">
            <v>930</v>
          </cell>
          <cell r="K921">
            <v>200000</v>
          </cell>
          <cell r="S921">
            <v>200000</v>
          </cell>
        </row>
        <row r="922">
          <cell r="A922">
            <v>922</v>
          </cell>
          <cell r="C922" t="str">
            <v>피뢰침지지관</v>
          </cell>
          <cell r="D922" t="str">
            <v>7 m</v>
          </cell>
          <cell r="E922" t="str">
            <v>SET</v>
          </cell>
          <cell r="H922">
            <v>887</v>
          </cell>
          <cell r="I922">
            <v>350000</v>
          </cell>
          <cell r="J922">
            <v>930</v>
          </cell>
          <cell r="K922">
            <v>280000</v>
          </cell>
          <cell r="S922">
            <v>280000</v>
          </cell>
        </row>
        <row r="923">
          <cell r="A923">
            <v>923</v>
          </cell>
          <cell r="S923" t="str">
            <v/>
          </cell>
        </row>
        <row r="924">
          <cell r="A924">
            <v>924</v>
          </cell>
          <cell r="C924" t="str">
            <v>PULL BOX 1,2t</v>
          </cell>
          <cell r="D924" t="str">
            <v>100×100×100</v>
          </cell>
          <cell r="E924" t="str">
            <v>EA</v>
          </cell>
          <cell r="H924">
            <v>825</v>
          </cell>
          <cell r="I924">
            <v>1882</v>
          </cell>
          <cell r="J924">
            <v>883</v>
          </cell>
          <cell r="K924">
            <v>1750</v>
          </cell>
          <cell r="S924">
            <v>1750</v>
          </cell>
          <cell r="V924" t="str">
            <v>내선</v>
          </cell>
          <cell r="W924">
            <v>0.66</v>
          </cell>
        </row>
        <row r="925">
          <cell r="A925">
            <v>925</v>
          </cell>
          <cell r="C925" t="str">
            <v>PULL BOX 1,2t</v>
          </cell>
          <cell r="D925" t="str">
            <v>150×150×100</v>
          </cell>
          <cell r="E925" t="str">
            <v>EA</v>
          </cell>
          <cell r="H925">
            <v>825</v>
          </cell>
          <cell r="I925">
            <v>2353</v>
          </cell>
          <cell r="J925">
            <v>883</v>
          </cell>
          <cell r="K925">
            <v>2470</v>
          </cell>
          <cell r="S925">
            <v>2353</v>
          </cell>
          <cell r="V925" t="str">
            <v>내선</v>
          </cell>
          <cell r="W925">
            <v>0.66</v>
          </cell>
        </row>
        <row r="926">
          <cell r="A926">
            <v>926</v>
          </cell>
          <cell r="C926" t="str">
            <v>PULL BOX 1,2t</v>
          </cell>
          <cell r="D926" t="str">
            <v>200×200×100</v>
          </cell>
          <cell r="E926" t="str">
            <v>EA</v>
          </cell>
          <cell r="H926">
            <v>825</v>
          </cell>
          <cell r="I926">
            <v>3647</v>
          </cell>
          <cell r="J926">
            <v>883</v>
          </cell>
          <cell r="K926">
            <v>3420</v>
          </cell>
          <cell r="S926">
            <v>3420</v>
          </cell>
          <cell r="V926" t="str">
            <v>내선</v>
          </cell>
          <cell r="W926">
            <v>0.66</v>
          </cell>
        </row>
        <row r="927">
          <cell r="A927">
            <v>927</v>
          </cell>
          <cell r="C927" t="str">
            <v>PULL BOX 1,2t</v>
          </cell>
          <cell r="D927" t="str">
            <v>250×250×100</v>
          </cell>
          <cell r="E927" t="str">
            <v>EA</v>
          </cell>
          <cell r="H927">
            <v>825</v>
          </cell>
          <cell r="I927">
            <v>5470</v>
          </cell>
          <cell r="J927">
            <v>883</v>
          </cell>
          <cell r="K927">
            <v>4630</v>
          </cell>
          <cell r="S927">
            <v>4630</v>
          </cell>
          <cell r="V927" t="str">
            <v>내선</v>
          </cell>
          <cell r="W927">
            <v>0.66</v>
          </cell>
        </row>
        <row r="928">
          <cell r="A928">
            <v>928</v>
          </cell>
          <cell r="C928" t="str">
            <v>PULL BOX 1,2t</v>
          </cell>
          <cell r="D928" t="str">
            <v>300×300×100</v>
          </cell>
          <cell r="E928" t="str">
            <v>EA</v>
          </cell>
          <cell r="H928">
            <v>825</v>
          </cell>
          <cell r="I928">
            <v>5882</v>
          </cell>
          <cell r="J928">
            <v>883</v>
          </cell>
          <cell r="K928">
            <v>5670</v>
          </cell>
          <cell r="S928">
            <v>5670</v>
          </cell>
          <cell r="V928" t="str">
            <v>내선</v>
          </cell>
          <cell r="W928">
            <v>0.66</v>
          </cell>
        </row>
        <row r="929">
          <cell r="A929">
            <v>929</v>
          </cell>
          <cell r="C929" t="str">
            <v>PULL BOX 1,2t</v>
          </cell>
          <cell r="D929" t="str">
            <v>150×150×150</v>
          </cell>
          <cell r="E929" t="str">
            <v>EA</v>
          </cell>
          <cell r="H929">
            <v>825</v>
          </cell>
          <cell r="I929">
            <v>2765</v>
          </cell>
          <cell r="J929">
            <v>883</v>
          </cell>
          <cell r="K929">
            <v>2740</v>
          </cell>
          <cell r="S929">
            <v>2740</v>
          </cell>
          <cell r="V929" t="str">
            <v>내선</v>
          </cell>
          <cell r="W929">
            <v>0.66</v>
          </cell>
        </row>
        <row r="930">
          <cell r="A930">
            <v>930</v>
          </cell>
          <cell r="C930" t="str">
            <v>PULL BOX 1,2t</v>
          </cell>
          <cell r="D930" t="str">
            <v>200×200×200</v>
          </cell>
          <cell r="E930" t="str">
            <v>EA</v>
          </cell>
          <cell r="H930">
            <v>825</v>
          </cell>
          <cell r="I930">
            <v>5176</v>
          </cell>
          <cell r="J930">
            <v>883</v>
          </cell>
          <cell r="K930">
            <v>4680</v>
          </cell>
          <cell r="S930">
            <v>4680</v>
          </cell>
          <cell r="V930" t="str">
            <v>내선</v>
          </cell>
          <cell r="W930">
            <v>0.66</v>
          </cell>
        </row>
        <row r="931">
          <cell r="A931">
            <v>931</v>
          </cell>
          <cell r="C931" t="str">
            <v>PULL BOX 1,2t</v>
          </cell>
          <cell r="D931" t="str">
            <v>250×250×150</v>
          </cell>
          <cell r="E931" t="str">
            <v>EA</v>
          </cell>
          <cell r="H931">
            <v>825</v>
          </cell>
          <cell r="I931">
            <v>5882</v>
          </cell>
          <cell r="J931">
            <v>883</v>
          </cell>
          <cell r="K931">
            <v>5080</v>
          </cell>
          <cell r="S931">
            <v>5080</v>
          </cell>
          <cell r="V931" t="str">
            <v>내선</v>
          </cell>
          <cell r="W931">
            <v>0.66</v>
          </cell>
        </row>
        <row r="932">
          <cell r="A932">
            <v>932</v>
          </cell>
          <cell r="C932" t="str">
            <v>PULL BOX 1,2t</v>
          </cell>
          <cell r="D932" t="str">
            <v>300×300×150</v>
          </cell>
          <cell r="E932" t="str">
            <v>EA</v>
          </cell>
          <cell r="H932">
            <v>825</v>
          </cell>
          <cell r="I932">
            <v>6765</v>
          </cell>
          <cell r="J932">
            <v>883</v>
          </cell>
          <cell r="K932">
            <v>6390</v>
          </cell>
          <cell r="S932">
            <v>6390</v>
          </cell>
          <cell r="V932" t="str">
            <v>내선</v>
          </cell>
          <cell r="W932">
            <v>0.66</v>
          </cell>
        </row>
        <row r="933">
          <cell r="A933">
            <v>933</v>
          </cell>
          <cell r="C933" t="str">
            <v>PULL BOX 1,2t</v>
          </cell>
          <cell r="D933" t="str">
            <v>400×400×150</v>
          </cell>
          <cell r="E933" t="str">
            <v>EA</v>
          </cell>
          <cell r="H933">
            <v>825</v>
          </cell>
          <cell r="I933">
            <v>11000</v>
          </cell>
          <cell r="J933">
            <v>883</v>
          </cell>
          <cell r="K933">
            <v>10170</v>
          </cell>
          <cell r="S933">
            <v>10170</v>
          </cell>
          <cell r="V933" t="str">
            <v>내선</v>
          </cell>
          <cell r="W933">
            <v>0.66</v>
          </cell>
        </row>
        <row r="934">
          <cell r="A934">
            <v>934</v>
          </cell>
          <cell r="C934" t="str">
            <v>PULL BOX 1,2t</v>
          </cell>
          <cell r="D934" t="str">
            <v>300×300×200</v>
          </cell>
          <cell r="E934" t="str">
            <v>EA</v>
          </cell>
          <cell r="H934">
            <v>825</v>
          </cell>
          <cell r="I934">
            <v>7647</v>
          </cell>
          <cell r="J934">
            <v>883</v>
          </cell>
          <cell r="K934">
            <v>7200</v>
          </cell>
          <cell r="S934">
            <v>7200</v>
          </cell>
          <cell r="V934" t="str">
            <v>내선</v>
          </cell>
          <cell r="W934">
            <v>0.66</v>
          </cell>
        </row>
        <row r="935">
          <cell r="A935">
            <v>935</v>
          </cell>
          <cell r="C935" t="str">
            <v>PULL BOX 1,2t</v>
          </cell>
          <cell r="D935" t="str">
            <v>400×400×200</v>
          </cell>
          <cell r="E935" t="str">
            <v>EA</v>
          </cell>
          <cell r="H935">
            <v>825</v>
          </cell>
          <cell r="I935">
            <v>12000</v>
          </cell>
          <cell r="J935">
            <v>883</v>
          </cell>
          <cell r="K935">
            <v>11160</v>
          </cell>
          <cell r="S935">
            <v>11160</v>
          </cell>
          <cell r="V935" t="str">
            <v>내선</v>
          </cell>
          <cell r="W935">
            <v>0.95</v>
          </cell>
        </row>
        <row r="936">
          <cell r="A936">
            <v>936</v>
          </cell>
          <cell r="C936" t="str">
            <v>PULL BOX 1,2t</v>
          </cell>
          <cell r="D936" t="str">
            <v>500×500×200</v>
          </cell>
          <cell r="E936" t="str">
            <v>EA</v>
          </cell>
          <cell r="H936">
            <v>825</v>
          </cell>
          <cell r="I936">
            <v>21412</v>
          </cell>
          <cell r="J936">
            <v>883</v>
          </cell>
          <cell r="K936">
            <v>18720</v>
          </cell>
          <cell r="S936">
            <v>18720</v>
          </cell>
          <cell r="V936" t="str">
            <v>내선</v>
          </cell>
          <cell r="W936">
            <v>0.95</v>
          </cell>
        </row>
        <row r="937">
          <cell r="A937">
            <v>937</v>
          </cell>
          <cell r="C937" t="str">
            <v>PULL BOX 1,2t</v>
          </cell>
          <cell r="D937" t="str">
            <v>300×300×300</v>
          </cell>
          <cell r="E937" t="str">
            <v>EA</v>
          </cell>
          <cell r="H937">
            <v>825</v>
          </cell>
          <cell r="I937">
            <v>9535</v>
          </cell>
          <cell r="J937">
            <v>883</v>
          </cell>
          <cell r="K937">
            <v>8910</v>
          </cell>
          <cell r="S937">
            <v>8910</v>
          </cell>
          <cell r="V937" t="str">
            <v>내선</v>
          </cell>
          <cell r="W937">
            <v>0.95</v>
          </cell>
        </row>
        <row r="938">
          <cell r="A938">
            <v>938</v>
          </cell>
          <cell r="C938" t="str">
            <v>PULL BOX 1,2t</v>
          </cell>
          <cell r="D938" t="str">
            <v>400×400×300</v>
          </cell>
          <cell r="E938" t="str">
            <v>EA</v>
          </cell>
          <cell r="H938">
            <v>825</v>
          </cell>
          <cell r="I938">
            <v>14235</v>
          </cell>
          <cell r="J938">
            <v>883</v>
          </cell>
          <cell r="K938">
            <v>13590</v>
          </cell>
          <cell r="S938">
            <v>13590</v>
          </cell>
          <cell r="V938" t="str">
            <v>내선</v>
          </cell>
          <cell r="W938">
            <v>0.95</v>
          </cell>
        </row>
        <row r="939">
          <cell r="A939">
            <v>939</v>
          </cell>
          <cell r="C939" t="str">
            <v>PULL BOX 1,2t</v>
          </cell>
          <cell r="D939" t="str">
            <v>500×500×300</v>
          </cell>
          <cell r="E939" t="str">
            <v>EA</v>
          </cell>
          <cell r="H939">
            <v>825</v>
          </cell>
          <cell r="I939">
            <v>25882</v>
          </cell>
          <cell r="J939">
            <v>883</v>
          </cell>
          <cell r="K939">
            <v>22500</v>
          </cell>
          <cell r="S939">
            <v>22500</v>
          </cell>
          <cell r="V939" t="str">
            <v>내선</v>
          </cell>
          <cell r="W939">
            <v>0.95</v>
          </cell>
        </row>
        <row r="940">
          <cell r="A940">
            <v>940</v>
          </cell>
          <cell r="C940" t="str">
            <v>PULL BOX 1,2t</v>
          </cell>
          <cell r="D940" t="str">
            <v>600×600×300</v>
          </cell>
          <cell r="E940" t="str">
            <v>EA</v>
          </cell>
          <cell r="H940">
            <v>825</v>
          </cell>
          <cell r="I940">
            <v>32353</v>
          </cell>
          <cell r="J940">
            <v>883</v>
          </cell>
          <cell r="K940">
            <v>27450</v>
          </cell>
          <cell r="S940">
            <v>27450</v>
          </cell>
          <cell r="V940" t="str">
            <v>내선</v>
          </cell>
          <cell r="W940">
            <v>0.95</v>
          </cell>
        </row>
        <row r="941">
          <cell r="A941">
            <v>941</v>
          </cell>
          <cell r="C941" t="str">
            <v>PULL BOX 1,2t</v>
          </cell>
          <cell r="D941" t="str">
            <v>600×600×400</v>
          </cell>
          <cell r="E941" t="str">
            <v>EA</v>
          </cell>
          <cell r="H941">
            <v>825</v>
          </cell>
          <cell r="I941">
            <v>38823</v>
          </cell>
          <cell r="S941">
            <v>38823</v>
          </cell>
          <cell r="V941" t="str">
            <v>내선</v>
          </cell>
          <cell r="W941">
            <v>0.95</v>
          </cell>
        </row>
        <row r="942">
          <cell r="A942">
            <v>942</v>
          </cell>
          <cell r="C942" t="str">
            <v>PULL BOX(벽면노출)</v>
          </cell>
          <cell r="D942" t="str">
            <v>1000×1000×700 (2.3t)</v>
          </cell>
          <cell r="E942" t="str">
            <v>EA</v>
          </cell>
          <cell r="L942" t="str">
            <v>봉산(유선견적)</v>
          </cell>
          <cell r="M942">
            <v>150000</v>
          </cell>
          <cell r="S942">
            <v>150000</v>
          </cell>
          <cell r="V942" t="str">
            <v>내선</v>
          </cell>
          <cell r="W942">
            <v>6.7679999999999998</v>
          </cell>
        </row>
        <row r="943">
          <cell r="A943">
            <v>943</v>
          </cell>
          <cell r="S943" t="str">
            <v/>
          </cell>
        </row>
        <row r="944">
          <cell r="A944">
            <v>944</v>
          </cell>
          <cell r="B944" t="str">
            <v>천정</v>
          </cell>
          <cell r="C944" t="str">
            <v>Outlet Box (천정)</v>
          </cell>
          <cell r="D944" t="str">
            <v>4각 54mm</v>
          </cell>
          <cell r="E944" t="str">
            <v>EA</v>
          </cell>
          <cell r="H944">
            <v>827</v>
          </cell>
          <cell r="I944">
            <v>832</v>
          </cell>
          <cell r="J944">
            <v>882</v>
          </cell>
          <cell r="K944">
            <v>630</v>
          </cell>
          <cell r="S944">
            <v>630</v>
          </cell>
          <cell r="V944" t="str">
            <v>내선</v>
          </cell>
          <cell r="W944">
            <v>0.12</v>
          </cell>
        </row>
        <row r="945">
          <cell r="A945">
            <v>945</v>
          </cell>
          <cell r="B945" t="str">
            <v>벽부</v>
          </cell>
          <cell r="C945" t="str">
            <v>Outlet Box (벽부)</v>
          </cell>
          <cell r="D945" t="str">
            <v>4각 54mm</v>
          </cell>
          <cell r="E945" t="str">
            <v>EA</v>
          </cell>
          <cell r="H945">
            <v>827</v>
          </cell>
          <cell r="I945">
            <v>832</v>
          </cell>
          <cell r="J945">
            <v>882</v>
          </cell>
          <cell r="K945">
            <v>630</v>
          </cell>
          <cell r="S945">
            <v>630</v>
          </cell>
          <cell r="V945" t="str">
            <v>내선</v>
          </cell>
          <cell r="W945">
            <v>0.2</v>
          </cell>
        </row>
        <row r="946">
          <cell r="A946">
            <v>946</v>
          </cell>
          <cell r="C946" t="str">
            <v>Outlet Box</v>
          </cell>
          <cell r="D946" t="str">
            <v xml:space="preserve">  8 각 54mm</v>
          </cell>
          <cell r="E946" t="str">
            <v>EA</v>
          </cell>
          <cell r="H946">
            <v>827</v>
          </cell>
          <cell r="I946">
            <v>714</v>
          </cell>
          <cell r="J946">
            <v>882</v>
          </cell>
          <cell r="K946">
            <v>540</v>
          </cell>
          <cell r="S946">
            <v>540</v>
          </cell>
          <cell r="V946" t="str">
            <v>내선</v>
          </cell>
          <cell r="W946">
            <v>0.12</v>
          </cell>
        </row>
        <row r="947">
          <cell r="A947">
            <v>947</v>
          </cell>
          <cell r="C947" t="str">
            <v>Outlet Box</v>
          </cell>
          <cell r="D947" t="str">
            <v>SW 54mm</v>
          </cell>
          <cell r="E947" t="str">
            <v>EA</v>
          </cell>
          <cell r="H947">
            <v>827</v>
          </cell>
          <cell r="I947">
            <v>654</v>
          </cell>
          <cell r="J947">
            <v>883</v>
          </cell>
          <cell r="K947">
            <v>490</v>
          </cell>
          <cell r="S947">
            <v>490</v>
          </cell>
          <cell r="V947" t="str">
            <v>내선</v>
          </cell>
          <cell r="W947">
            <v>0.2</v>
          </cell>
        </row>
        <row r="948">
          <cell r="A948">
            <v>948</v>
          </cell>
          <cell r="C948" t="str">
            <v>박스카바</v>
          </cell>
          <cell r="D948" t="str">
            <v>4각</v>
          </cell>
          <cell r="E948" t="str">
            <v>EA</v>
          </cell>
          <cell r="H948">
            <v>827</v>
          </cell>
          <cell r="I948">
            <v>238</v>
          </cell>
          <cell r="J948">
            <v>883</v>
          </cell>
          <cell r="K948">
            <v>190</v>
          </cell>
          <cell r="S948">
            <v>190</v>
          </cell>
          <cell r="V948" t="str">
            <v>내선</v>
          </cell>
          <cell r="W948">
            <v>0.03</v>
          </cell>
        </row>
        <row r="949">
          <cell r="A949">
            <v>949</v>
          </cell>
          <cell r="C949" t="str">
            <v>박스카바</v>
          </cell>
          <cell r="D949" t="str">
            <v>8각</v>
          </cell>
          <cell r="E949" t="str">
            <v>EA</v>
          </cell>
          <cell r="H949">
            <v>827</v>
          </cell>
          <cell r="I949">
            <v>238</v>
          </cell>
          <cell r="J949">
            <v>883</v>
          </cell>
          <cell r="K949">
            <v>230</v>
          </cell>
          <cell r="S949">
            <v>230</v>
          </cell>
          <cell r="V949" t="str">
            <v>내선</v>
          </cell>
          <cell r="W949">
            <v>0.03</v>
          </cell>
        </row>
        <row r="950">
          <cell r="A950">
            <v>950</v>
          </cell>
          <cell r="S950" t="str">
            <v/>
          </cell>
        </row>
        <row r="951">
          <cell r="A951">
            <v>951</v>
          </cell>
          <cell r="C951" t="str">
            <v>PVC  Outlet Box</v>
          </cell>
          <cell r="D951" t="str">
            <v xml:space="preserve">  8 각</v>
          </cell>
          <cell r="E951" t="str">
            <v>EA</v>
          </cell>
          <cell r="S951">
            <v>0</v>
          </cell>
          <cell r="V951" t="str">
            <v>내선</v>
          </cell>
          <cell r="W951">
            <v>0.12</v>
          </cell>
        </row>
        <row r="952">
          <cell r="A952">
            <v>952</v>
          </cell>
          <cell r="C952" t="str">
            <v>PVC  Outlet Box</v>
          </cell>
          <cell r="D952" t="str">
            <v xml:space="preserve">  4 각</v>
          </cell>
          <cell r="E952" t="str">
            <v>EA</v>
          </cell>
          <cell r="S952">
            <v>0</v>
          </cell>
          <cell r="V952" t="str">
            <v>내선</v>
          </cell>
          <cell r="W952">
            <v>0.12</v>
          </cell>
        </row>
        <row r="953">
          <cell r="A953">
            <v>953</v>
          </cell>
          <cell r="S953" t="str">
            <v/>
          </cell>
        </row>
        <row r="954">
          <cell r="A954">
            <v>954</v>
          </cell>
          <cell r="S954" t="str">
            <v/>
          </cell>
        </row>
        <row r="955">
          <cell r="A955">
            <v>955</v>
          </cell>
          <cell r="C955" t="str">
            <v>노출박스</v>
          </cell>
          <cell r="D955" t="str">
            <v>16C 1방출</v>
          </cell>
          <cell r="E955" t="str">
            <v>EA</v>
          </cell>
          <cell r="H955">
            <v>827</v>
          </cell>
          <cell r="I955">
            <v>2700</v>
          </cell>
          <cell r="J955">
            <v>883</v>
          </cell>
          <cell r="K955">
            <v>2625</v>
          </cell>
          <cell r="S955">
            <v>2625</v>
          </cell>
          <cell r="V955" t="str">
            <v>내선</v>
          </cell>
          <cell r="W955">
            <v>0.28999999999999998</v>
          </cell>
        </row>
        <row r="956">
          <cell r="A956">
            <v>956</v>
          </cell>
          <cell r="C956" t="str">
            <v>노출박스</v>
          </cell>
          <cell r="D956" t="str">
            <v>16C 2방출</v>
          </cell>
          <cell r="E956" t="str">
            <v>EA</v>
          </cell>
          <cell r="H956">
            <v>827</v>
          </cell>
          <cell r="I956">
            <v>2870</v>
          </cell>
          <cell r="J956">
            <v>883</v>
          </cell>
          <cell r="K956">
            <v>2750</v>
          </cell>
          <cell r="S956">
            <v>2750</v>
          </cell>
          <cell r="V956" t="str">
            <v>내선</v>
          </cell>
          <cell r="W956">
            <v>0.28999999999999998</v>
          </cell>
        </row>
        <row r="957">
          <cell r="A957">
            <v>957</v>
          </cell>
          <cell r="C957" t="str">
            <v>노출박스</v>
          </cell>
          <cell r="D957" t="str">
            <v>22C 1방출</v>
          </cell>
          <cell r="E957" t="str">
            <v>EA</v>
          </cell>
          <cell r="H957">
            <v>827</v>
          </cell>
          <cell r="I957">
            <v>2639</v>
          </cell>
          <cell r="J957">
            <v>883</v>
          </cell>
          <cell r="K957">
            <v>2875</v>
          </cell>
          <cell r="S957">
            <v>2639</v>
          </cell>
          <cell r="V957" t="str">
            <v>내선</v>
          </cell>
          <cell r="W957">
            <v>0.28999999999999998</v>
          </cell>
        </row>
        <row r="958">
          <cell r="A958">
            <v>958</v>
          </cell>
          <cell r="C958" t="str">
            <v>노출박스</v>
          </cell>
          <cell r="D958" t="str">
            <v>22C 2방출</v>
          </cell>
          <cell r="E958" t="str">
            <v>EA</v>
          </cell>
          <cell r="H958">
            <v>827</v>
          </cell>
          <cell r="I958">
            <v>2834</v>
          </cell>
          <cell r="J958">
            <v>883</v>
          </cell>
          <cell r="K958">
            <v>3000</v>
          </cell>
          <cell r="S958">
            <v>2834</v>
          </cell>
          <cell r="V958" t="str">
            <v>내선</v>
          </cell>
          <cell r="W958">
            <v>0.28999999999999998</v>
          </cell>
        </row>
        <row r="959">
          <cell r="A959">
            <v>959</v>
          </cell>
          <cell r="C959" t="str">
            <v>노출박스</v>
          </cell>
          <cell r="D959" t="str">
            <v>28C 1방출</v>
          </cell>
          <cell r="E959" t="str">
            <v>EA</v>
          </cell>
          <cell r="H959">
            <v>827</v>
          </cell>
          <cell r="I959">
            <v>4203</v>
          </cell>
          <cell r="J959">
            <v>883</v>
          </cell>
          <cell r="K959">
            <v>4375</v>
          </cell>
          <cell r="S959">
            <v>4203</v>
          </cell>
          <cell r="V959" t="str">
            <v>내선</v>
          </cell>
          <cell r="W959">
            <v>0.28999999999999998</v>
          </cell>
        </row>
        <row r="960">
          <cell r="A960">
            <v>960</v>
          </cell>
          <cell r="C960" t="str">
            <v>노출박스</v>
          </cell>
          <cell r="D960" t="str">
            <v>28C 2방출</v>
          </cell>
          <cell r="E960" t="str">
            <v>EA</v>
          </cell>
          <cell r="H960">
            <v>827</v>
          </cell>
          <cell r="I960">
            <v>4594</v>
          </cell>
          <cell r="J960">
            <v>883</v>
          </cell>
          <cell r="K960">
            <v>4625</v>
          </cell>
          <cell r="S960">
            <v>4594</v>
          </cell>
          <cell r="V960" t="str">
            <v>내선</v>
          </cell>
          <cell r="W960">
            <v>0.28999999999999998</v>
          </cell>
        </row>
        <row r="961">
          <cell r="A961">
            <v>961</v>
          </cell>
          <cell r="S961" t="str">
            <v/>
          </cell>
        </row>
        <row r="962">
          <cell r="A962">
            <v>962</v>
          </cell>
          <cell r="C962" t="str">
            <v>등기구 보강대 1m</v>
          </cell>
          <cell r="D962" t="str">
            <v>스프링형 M바표준</v>
          </cell>
          <cell r="E962" t="str">
            <v>SET</v>
          </cell>
          <cell r="H962">
            <v>898</v>
          </cell>
          <cell r="I962">
            <v>3900</v>
          </cell>
          <cell r="J962">
            <v>939</v>
          </cell>
          <cell r="K962">
            <v>3900</v>
          </cell>
          <cell r="S962">
            <v>3900</v>
          </cell>
        </row>
        <row r="963">
          <cell r="A963">
            <v>963</v>
          </cell>
          <cell r="C963" t="str">
            <v>등기구 보강대 1m</v>
          </cell>
          <cell r="D963" t="str">
            <v>스프링형 T바표준</v>
          </cell>
          <cell r="E963" t="str">
            <v>SET</v>
          </cell>
          <cell r="H963">
            <v>898</v>
          </cell>
          <cell r="I963">
            <v>4900</v>
          </cell>
          <cell r="J963">
            <v>939</v>
          </cell>
          <cell r="K963">
            <v>4900</v>
          </cell>
          <cell r="S963">
            <v>4900</v>
          </cell>
        </row>
        <row r="964">
          <cell r="A964">
            <v>964</v>
          </cell>
          <cell r="C964" t="str">
            <v>등기구 보강대 1m</v>
          </cell>
          <cell r="D964" t="str">
            <v>스프링형 다운라이트용</v>
          </cell>
          <cell r="E964" t="str">
            <v>SET</v>
          </cell>
          <cell r="H964">
            <v>898</v>
          </cell>
          <cell r="I964">
            <v>3600</v>
          </cell>
          <cell r="J964">
            <v>939</v>
          </cell>
          <cell r="K964">
            <v>3600</v>
          </cell>
          <cell r="S964">
            <v>3600</v>
          </cell>
        </row>
        <row r="965">
          <cell r="A965">
            <v>965</v>
          </cell>
          <cell r="C965" t="str">
            <v>등기구 보강대 2.5m</v>
          </cell>
          <cell r="D965" t="str">
            <v>스프링형 다운라이트용</v>
          </cell>
          <cell r="E965" t="str">
            <v>SET</v>
          </cell>
          <cell r="H965">
            <v>898</v>
          </cell>
          <cell r="I965">
            <v>5600</v>
          </cell>
          <cell r="J965">
            <v>939</v>
          </cell>
          <cell r="K965">
            <v>5600</v>
          </cell>
          <cell r="S965">
            <v>5600</v>
          </cell>
        </row>
        <row r="966">
          <cell r="A966">
            <v>966</v>
          </cell>
          <cell r="B966" t="str">
            <v>CL</v>
          </cell>
          <cell r="C966" t="str">
            <v>등 기 구(Type"CL")</v>
          </cell>
          <cell r="D966" t="str">
            <v>FCL 4/30W</v>
          </cell>
          <cell r="E966" t="str">
            <v>SET</v>
          </cell>
          <cell r="L966" t="str">
            <v>(주)나남전기</v>
          </cell>
          <cell r="M966">
            <v>17000</v>
          </cell>
          <cell r="N966" t="str">
            <v>(주)제일조명</v>
          </cell>
          <cell r="O966">
            <v>18000</v>
          </cell>
          <cell r="P966" t="str">
            <v>천일전기공업(주)</v>
          </cell>
          <cell r="Q966">
            <v>14000</v>
          </cell>
          <cell r="S966">
            <v>14000</v>
          </cell>
          <cell r="V966" t="str">
            <v>내선</v>
          </cell>
          <cell r="W966">
            <v>0.16500000000000001</v>
          </cell>
        </row>
        <row r="967">
          <cell r="A967">
            <v>967</v>
          </cell>
          <cell r="B967" t="str">
            <v>I</v>
          </cell>
          <cell r="C967" t="str">
            <v>등 기 구</v>
          </cell>
          <cell r="D967" t="str">
            <v>IL-60W 벽부(방수,방습)</v>
          </cell>
          <cell r="E967" t="str">
            <v>SET</v>
          </cell>
          <cell r="L967" t="str">
            <v>(주)나남전기</v>
          </cell>
          <cell r="M967">
            <v>17000</v>
          </cell>
          <cell r="N967" t="str">
            <v>(주)제일조명</v>
          </cell>
          <cell r="O967">
            <v>18000</v>
          </cell>
          <cell r="P967" t="str">
            <v>천일전기공업(주)</v>
          </cell>
          <cell r="Q967">
            <v>14000</v>
          </cell>
          <cell r="S967">
            <v>14000</v>
          </cell>
          <cell r="V967" t="str">
            <v>내선</v>
          </cell>
          <cell r="W967">
            <v>0.15</v>
          </cell>
        </row>
        <row r="968">
          <cell r="A968">
            <v>968</v>
          </cell>
          <cell r="B968" t="str">
            <v>D</v>
          </cell>
          <cell r="C968" t="str">
            <v>등 기 구</v>
          </cell>
          <cell r="D968" t="str">
            <v>IL-100W 벽부(방수,방습)</v>
          </cell>
          <cell r="E968" t="str">
            <v>SET</v>
          </cell>
          <cell r="L968" t="str">
            <v>(주)나남전기</v>
          </cell>
          <cell r="M968">
            <v>85000</v>
          </cell>
          <cell r="N968" t="str">
            <v>(주)제일조명</v>
          </cell>
          <cell r="O968">
            <v>85000</v>
          </cell>
          <cell r="P968" t="str">
            <v>천일전기공업(주)</v>
          </cell>
          <cell r="Q968">
            <v>85000</v>
          </cell>
          <cell r="S968">
            <v>85000</v>
          </cell>
          <cell r="V968" t="str">
            <v>내선</v>
          </cell>
          <cell r="W968">
            <v>0.158</v>
          </cell>
        </row>
        <row r="969">
          <cell r="A969">
            <v>969</v>
          </cell>
          <cell r="C969" t="str">
            <v>등 기 구</v>
          </cell>
          <cell r="D969" t="str">
            <v>IL-200W 벽부</v>
          </cell>
          <cell r="E969" t="str">
            <v>SET</v>
          </cell>
          <cell r="H969">
            <v>816</v>
          </cell>
          <cell r="I969">
            <v>25500</v>
          </cell>
          <cell r="S969">
            <v>25500</v>
          </cell>
          <cell r="V969" t="str">
            <v>내선</v>
          </cell>
          <cell r="W969">
            <v>0.158</v>
          </cell>
        </row>
        <row r="970">
          <cell r="A970">
            <v>970</v>
          </cell>
          <cell r="B970" t="str">
            <v>K</v>
          </cell>
          <cell r="C970" t="str">
            <v>등 기 구</v>
          </cell>
          <cell r="D970" t="str">
            <v>IL-100W 펜던트(방수,방습)</v>
          </cell>
          <cell r="E970" t="str">
            <v>SET</v>
          </cell>
          <cell r="L970" t="str">
            <v>(주)제일조명</v>
          </cell>
          <cell r="M970">
            <v>85000</v>
          </cell>
          <cell r="N970" t="str">
            <v>(주)제일조명</v>
          </cell>
          <cell r="O970">
            <v>85000</v>
          </cell>
          <cell r="P970" t="str">
            <v>천일전기공업(주)</v>
          </cell>
          <cell r="Q970">
            <v>85000</v>
          </cell>
          <cell r="S970">
            <v>85000</v>
          </cell>
          <cell r="V970" t="str">
            <v>내선</v>
          </cell>
          <cell r="W970">
            <v>0.29399999999999998</v>
          </cell>
        </row>
        <row r="971">
          <cell r="A971">
            <v>971</v>
          </cell>
          <cell r="B971" t="str">
            <v>D</v>
          </cell>
          <cell r="C971" t="str">
            <v>등 기 구(type"D")</v>
          </cell>
          <cell r="D971" t="str">
            <v>다운라이트 FUL 2/18W</v>
          </cell>
          <cell r="E971" t="str">
            <v>SET</v>
          </cell>
          <cell r="L971" t="str">
            <v>(주)나남전기</v>
          </cell>
          <cell r="M971">
            <v>18500</v>
          </cell>
          <cell r="N971" t="str">
            <v>(주)제일조명</v>
          </cell>
          <cell r="O971">
            <v>24000</v>
          </cell>
          <cell r="P971" t="str">
            <v>천일전기공업(주)</v>
          </cell>
          <cell r="Q971">
            <v>31500</v>
          </cell>
          <cell r="S971">
            <v>18500</v>
          </cell>
          <cell r="V971" t="str">
            <v>내선</v>
          </cell>
          <cell r="W971">
            <v>0.18</v>
          </cell>
        </row>
        <row r="972">
          <cell r="A972">
            <v>972</v>
          </cell>
          <cell r="B972" t="str">
            <v>J</v>
          </cell>
          <cell r="C972" t="str">
            <v>등 기 구</v>
          </cell>
          <cell r="D972" t="str">
            <v>IL-100W 직부 벤다</v>
          </cell>
          <cell r="E972" t="str">
            <v>SET</v>
          </cell>
          <cell r="L972" t="str">
            <v>(주)나남전기</v>
          </cell>
          <cell r="M972">
            <v>4800</v>
          </cell>
          <cell r="N972" t="str">
            <v>(주)제일조명</v>
          </cell>
          <cell r="O972">
            <v>6000</v>
          </cell>
          <cell r="P972" t="str">
            <v>천일전기공업(주)</v>
          </cell>
          <cell r="Q972">
            <v>5000</v>
          </cell>
          <cell r="S972">
            <v>4800</v>
          </cell>
          <cell r="V972" t="str">
            <v>내선</v>
          </cell>
          <cell r="W972">
            <v>0.19</v>
          </cell>
        </row>
        <row r="973">
          <cell r="A973">
            <v>973</v>
          </cell>
          <cell r="B973" t="str">
            <v>L-1</v>
          </cell>
          <cell r="C973" t="str">
            <v>등 기 구(Type"L-1")</v>
          </cell>
          <cell r="D973" t="str">
            <v>IL-60W 벽부</v>
          </cell>
          <cell r="E973" t="str">
            <v>SET</v>
          </cell>
          <cell r="L973" t="str">
            <v>(주)제일조명</v>
          </cell>
          <cell r="M973">
            <v>9000</v>
          </cell>
          <cell r="N973" t="str">
            <v>(주)제일조명</v>
          </cell>
          <cell r="O973">
            <v>12000</v>
          </cell>
          <cell r="P973" t="str">
            <v>천일전기공업(주)</v>
          </cell>
          <cell r="Q973">
            <v>8500</v>
          </cell>
          <cell r="S973">
            <v>8500</v>
          </cell>
          <cell r="V973" t="str">
            <v>내선</v>
          </cell>
          <cell r="W973">
            <v>0.158</v>
          </cell>
        </row>
        <row r="974">
          <cell r="A974">
            <v>974</v>
          </cell>
          <cell r="B974" t="str">
            <v>FS-1</v>
          </cell>
          <cell r="C974" t="str">
            <v>등 기 구 (Type"FS-1")</v>
          </cell>
          <cell r="D974" t="str">
            <v>FL 1/20삼각직부</v>
          </cell>
          <cell r="E974" t="str">
            <v>SET</v>
          </cell>
          <cell r="H974">
            <v>811</v>
          </cell>
          <cell r="I974">
            <v>11000</v>
          </cell>
          <cell r="S974">
            <v>11000</v>
          </cell>
          <cell r="V974" t="str">
            <v>내선</v>
          </cell>
          <cell r="W974">
            <v>0.155</v>
          </cell>
        </row>
        <row r="975">
          <cell r="A975">
            <v>975</v>
          </cell>
          <cell r="C975" t="str">
            <v>등 기 구 (전자식안정기)</v>
          </cell>
          <cell r="D975" t="str">
            <v>FL 2/40삼각벽부</v>
          </cell>
          <cell r="E975" t="str">
            <v>SET</v>
          </cell>
          <cell r="H975">
            <v>811</v>
          </cell>
          <cell r="I975">
            <v>27500</v>
          </cell>
          <cell r="S975">
            <v>27500</v>
          </cell>
          <cell r="V975" t="str">
            <v>내선</v>
          </cell>
          <cell r="W975">
            <v>0.36499999999999999</v>
          </cell>
        </row>
        <row r="976">
          <cell r="A976">
            <v>976</v>
          </cell>
          <cell r="B976" t="str">
            <v>FD-1</v>
          </cell>
          <cell r="C976" t="str">
            <v>등 기 구 (Type"FD-1")</v>
          </cell>
          <cell r="D976" t="str">
            <v>FL 2/20삼각직부</v>
          </cell>
          <cell r="E976" t="str">
            <v>SET</v>
          </cell>
          <cell r="H976">
            <v>811</v>
          </cell>
          <cell r="I976">
            <v>24000</v>
          </cell>
          <cell r="S976">
            <v>24000</v>
          </cell>
          <cell r="V976" t="str">
            <v>내선</v>
          </cell>
          <cell r="W976">
            <v>0.19500000000000001</v>
          </cell>
        </row>
        <row r="977">
          <cell r="A977">
            <v>977</v>
          </cell>
          <cell r="B977" t="str">
            <v>FD</v>
          </cell>
          <cell r="C977" t="str">
            <v>등 기 구 (Type"FD")</v>
          </cell>
          <cell r="D977" t="str">
            <v>FL 2/32삼각직부</v>
          </cell>
          <cell r="E977" t="str">
            <v>SET</v>
          </cell>
          <cell r="J977" t="str">
            <v>광명</v>
          </cell>
          <cell r="K977">
            <v>62000</v>
          </cell>
          <cell r="L977" t="str">
            <v>신일조명</v>
          </cell>
          <cell r="M977">
            <v>55000</v>
          </cell>
          <cell r="N977" t="str">
            <v>제일조명</v>
          </cell>
          <cell r="O977">
            <v>69000</v>
          </cell>
          <cell r="P977" t="str">
            <v>천일전기</v>
          </cell>
          <cell r="Q977">
            <v>51000</v>
          </cell>
          <cell r="S977">
            <v>51000</v>
          </cell>
          <cell r="V977" t="str">
            <v>내선</v>
          </cell>
          <cell r="W977">
            <v>0.30499999999999999</v>
          </cell>
        </row>
        <row r="978">
          <cell r="A978">
            <v>978</v>
          </cell>
          <cell r="B978" t="str">
            <v>C</v>
          </cell>
          <cell r="C978" t="str">
            <v>등 기 구 (전자식안정기)</v>
          </cell>
          <cell r="D978" t="str">
            <v>FL 2/32천정직부(방수,방습)</v>
          </cell>
          <cell r="E978" t="str">
            <v>SET</v>
          </cell>
          <cell r="L978" t="str">
            <v>(주)나남전기</v>
          </cell>
          <cell r="M978">
            <v>44000</v>
          </cell>
          <cell r="N978" t="str">
            <v>(주)제일조명</v>
          </cell>
          <cell r="O978">
            <v>57000</v>
          </cell>
          <cell r="P978" t="str">
            <v>천일전기공업(주)</v>
          </cell>
          <cell r="Q978">
            <v>45000</v>
          </cell>
          <cell r="S978">
            <v>44000</v>
          </cell>
          <cell r="V978" t="str">
            <v>내선</v>
          </cell>
          <cell r="W978">
            <v>0.245</v>
          </cell>
        </row>
        <row r="979">
          <cell r="A979">
            <v>979</v>
          </cell>
          <cell r="B979" t="str">
            <v>FS</v>
          </cell>
          <cell r="C979" t="str">
            <v>등 기 구 (Type"FS")</v>
          </cell>
          <cell r="D979" t="str">
            <v>FL 1/32삼각직부</v>
          </cell>
          <cell r="E979" t="str">
            <v>SET</v>
          </cell>
          <cell r="L979" t="str">
            <v>신일조명</v>
          </cell>
          <cell r="M979">
            <v>23500</v>
          </cell>
          <cell r="S979">
            <v>23500</v>
          </cell>
          <cell r="V979" t="str">
            <v>내선</v>
          </cell>
          <cell r="W979">
            <v>0.245</v>
          </cell>
        </row>
        <row r="980">
          <cell r="A980">
            <v>980</v>
          </cell>
          <cell r="B980" t="str">
            <v>FI-1</v>
          </cell>
          <cell r="C980" t="str">
            <v>등 기 구 (Type"FI-1")</v>
          </cell>
          <cell r="D980" t="str">
            <v>FL 2/20매입</v>
          </cell>
          <cell r="E980" t="str">
            <v>SET</v>
          </cell>
          <cell r="L980" t="str">
            <v>(주)광명</v>
          </cell>
          <cell r="M980">
            <v>46500</v>
          </cell>
          <cell r="N980" t="str">
            <v>금동조명(주)</v>
          </cell>
          <cell r="O980">
            <v>45000</v>
          </cell>
          <cell r="P980" t="str">
            <v>천일전기공업(주)</v>
          </cell>
          <cell r="Q980">
            <v>46000</v>
          </cell>
          <cell r="S980">
            <v>45000</v>
          </cell>
          <cell r="V980" t="str">
            <v>내선</v>
          </cell>
          <cell r="W980">
            <v>0.38400000000000001</v>
          </cell>
        </row>
        <row r="981">
          <cell r="A981">
            <v>981</v>
          </cell>
          <cell r="C981" t="str">
            <v>등 기 구 (전자식안정기)</v>
          </cell>
          <cell r="D981" t="str">
            <v>FL 4/20매입</v>
          </cell>
          <cell r="E981" t="str">
            <v>SET</v>
          </cell>
          <cell r="L981" t="str">
            <v>(주)광명</v>
          </cell>
          <cell r="M981">
            <v>43500</v>
          </cell>
          <cell r="N981" t="str">
            <v>금동조명(주)</v>
          </cell>
          <cell r="O981">
            <v>38000</v>
          </cell>
          <cell r="P981" t="str">
            <v>천일전기공업(주)</v>
          </cell>
          <cell r="Q981">
            <v>32000</v>
          </cell>
          <cell r="S981">
            <v>32000</v>
          </cell>
          <cell r="V981" t="str">
            <v>내선</v>
          </cell>
          <cell r="W981">
            <v>0.68399999999999994</v>
          </cell>
        </row>
        <row r="982">
          <cell r="A982">
            <v>982</v>
          </cell>
          <cell r="B982" t="str">
            <v>FI</v>
          </cell>
          <cell r="C982" t="str">
            <v>등 기 구 (Type"FI")</v>
          </cell>
          <cell r="D982" t="str">
            <v>FL 2/32매입루바</v>
          </cell>
          <cell r="E982" t="str">
            <v>SET</v>
          </cell>
          <cell r="L982" t="str">
            <v>(주)나남전기</v>
          </cell>
          <cell r="M982">
            <v>55000</v>
          </cell>
          <cell r="N982" t="str">
            <v>(주)제일조명</v>
          </cell>
          <cell r="O982">
            <v>62000</v>
          </cell>
          <cell r="P982" t="str">
            <v>천일전기공업(주)</v>
          </cell>
          <cell r="Q982">
            <v>52000</v>
          </cell>
          <cell r="S982">
            <v>52000</v>
          </cell>
          <cell r="V982" t="str">
            <v>내선</v>
          </cell>
          <cell r="W982">
            <v>0.58560000000000001</v>
          </cell>
        </row>
        <row r="983">
          <cell r="A983">
            <v>983</v>
          </cell>
          <cell r="B983" t="str">
            <v>FP-1</v>
          </cell>
          <cell r="C983" t="str">
            <v>등 기 구 (Type"FP-1")</v>
          </cell>
          <cell r="D983" t="str">
            <v>FL 2/20펜던트</v>
          </cell>
          <cell r="E983" t="str">
            <v>SET</v>
          </cell>
          <cell r="H983">
            <v>811</v>
          </cell>
          <cell r="I983">
            <v>24500</v>
          </cell>
          <cell r="S983">
            <v>24500</v>
          </cell>
          <cell r="V983" t="str">
            <v>내선</v>
          </cell>
          <cell r="W983">
            <v>0.23499999999999999</v>
          </cell>
        </row>
        <row r="984">
          <cell r="A984">
            <v>984</v>
          </cell>
          <cell r="B984" t="str">
            <v>FP</v>
          </cell>
          <cell r="C984" t="str">
            <v>등 기 구 (Type"FP")</v>
          </cell>
          <cell r="D984" t="str">
            <v>FL 2/32펜던트</v>
          </cell>
          <cell r="E984" t="str">
            <v>SET</v>
          </cell>
          <cell r="L984" t="str">
            <v>(주)나남전기</v>
          </cell>
          <cell r="M984">
            <v>46000</v>
          </cell>
          <cell r="N984" t="str">
            <v>(주)제일조명</v>
          </cell>
          <cell r="O984">
            <v>59000</v>
          </cell>
          <cell r="P984" t="str">
            <v>천일전기공업(주)</v>
          </cell>
          <cell r="Q984">
            <v>46500</v>
          </cell>
          <cell r="S984">
            <v>46000</v>
          </cell>
          <cell r="V984" t="str">
            <v>내선</v>
          </cell>
          <cell r="W984">
            <v>0.36499999999999999</v>
          </cell>
        </row>
        <row r="985">
          <cell r="A985">
            <v>985</v>
          </cell>
          <cell r="B985" t="str">
            <v>PP</v>
          </cell>
          <cell r="C985" t="str">
            <v>등 기 구 (Type"PP")</v>
          </cell>
          <cell r="D985" t="str">
            <v>FL 1/32펜던트</v>
          </cell>
          <cell r="E985" t="str">
            <v>SET</v>
          </cell>
          <cell r="H985">
            <v>811</v>
          </cell>
          <cell r="I985">
            <v>16500</v>
          </cell>
          <cell r="S985">
            <v>16500</v>
          </cell>
          <cell r="V985" t="str">
            <v>내선</v>
          </cell>
          <cell r="W985">
            <v>0.29499999999999998</v>
          </cell>
        </row>
        <row r="986">
          <cell r="A986">
            <v>986</v>
          </cell>
          <cell r="B986" t="str">
            <v>PP-1</v>
          </cell>
          <cell r="C986" t="str">
            <v>등 기 구 (Type"PP-1")</v>
          </cell>
          <cell r="D986" t="str">
            <v>FL 1/20펜던트</v>
          </cell>
          <cell r="E986" t="str">
            <v>SET</v>
          </cell>
          <cell r="L986" t="str">
            <v>(주)나남전기</v>
          </cell>
          <cell r="M986">
            <v>18000</v>
          </cell>
          <cell r="N986" t="str">
            <v>(주)제일조명</v>
          </cell>
          <cell r="O986">
            <v>17500</v>
          </cell>
          <cell r="P986" t="str">
            <v>천일전기공업(주)</v>
          </cell>
          <cell r="Q986">
            <v>22000</v>
          </cell>
          <cell r="S986">
            <v>17500</v>
          </cell>
          <cell r="V986" t="str">
            <v>내선</v>
          </cell>
          <cell r="W986">
            <v>0.16500000000000001</v>
          </cell>
        </row>
        <row r="987">
          <cell r="A987">
            <v>987</v>
          </cell>
          <cell r="C987" t="str">
            <v>등 기 구 (전자식안정기)</v>
          </cell>
          <cell r="D987" t="str">
            <v>FL 1/30W매입</v>
          </cell>
          <cell r="E987" t="str">
            <v>SET</v>
          </cell>
          <cell r="S987">
            <v>0</v>
          </cell>
          <cell r="V987" t="str">
            <v>내선</v>
          </cell>
          <cell r="W987">
            <v>0.31919999999999998</v>
          </cell>
        </row>
        <row r="988">
          <cell r="A988">
            <v>988</v>
          </cell>
          <cell r="B988" t="str">
            <v>A1</v>
          </cell>
          <cell r="C988" t="str">
            <v>등 기 구 (전자식안정기)</v>
          </cell>
          <cell r="D988" t="str">
            <v>FL 2/32W+IL 60W 매입</v>
          </cell>
          <cell r="E988" t="str">
            <v>SET</v>
          </cell>
          <cell r="L988" t="str">
            <v>(주)나남전기</v>
          </cell>
          <cell r="M988">
            <v>56000</v>
          </cell>
          <cell r="N988" t="str">
            <v>(주)제일조명</v>
          </cell>
          <cell r="O988">
            <v>64000</v>
          </cell>
          <cell r="P988" t="str">
            <v>천일전기공업(주)</v>
          </cell>
          <cell r="Q988">
            <v>55000</v>
          </cell>
          <cell r="S988">
            <v>55000</v>
          </cell>
          <cell r="V988" t="str">
            <v>내선</v>
          </cell>
          <cell r="W988">
            <v>0.432</v>
          </cell>
        </row>
        <row r="989">
          <cell r="A989">
            <v>989</v>
          </cell>
          <cell r="C989" t="str">
            <v>등 기 구 (전자식안정기)</v>
          </cell>
          <cell r="D989" t="str">
            <v>FL 1/40W매입</v>
          </cell>
          <cell r="E989" t="str">
            <v>SET</v>
          </cell>
          <cell r="H989">
            <v>811</v>
          </cell>
          <cell r="I989">
            <v>26000</v>
          </cell>
          <cell r="S989">
            <v>26000</v>
          </cell>
          <cell r="V989" t="str">
            <v>내선</v>
          </cell>
          <cell r="W989">
            <v>0.4788</v>
          </cell>
        </row>
        <row r="990">
          <cell r="A990">
            <v>990</v>
          </cell>
          <cell r="C990" t="str">
            <v>등 기 구 (전자식안정기)</v>
          </cell>
          <cell r="D990" t="str">
            <v>FL 2/40방폭형</v>
          </cell>
          <cell r="E990" t="str">
            <v>SET</v>
          </cell>
          <cell r="H990">
            <v>818</v>
          </cell>
          <cell r="I990">
            <v>244000</v>
          </cell>
          <cell r="S990">
            <v>244000</v>
          </cell>
          <cell r="V990" t="str">
            <v>내선</v>
          </cell>
          <cell r="W990">
            <v>0.80299999999999994</v>
          </cell>
        </row>
        <row r="991">
          <cell r="A991">
            <v>991</v>
          </cell>
          <cell r="C991" t="str">
            <v>등 기 구(SUS)</v>
          </cell>
          <cell r="D991" t="str">
            <v>FL 1/40W매입</v>
          </cell>
          <cell r="E991" t="str">
            <v>SET</v>
          </cell>
          <cell r="L991" t="str">
            <v>신일조명</v>
          </cell>
          <cell r="M991">
            <v>34000</v>
          </cell>
          <cell r="S991">
            <v>34000</v>
          </cell>
          <cell r="V991" t="str">
            <v>내선</v>
          </cell>
          <cell r="W991">
            <v>0.4788</v>
          </cell>
        </row>
        <row r="992">
          <cell r="A992">
            <v>992</v>
          </cell>
          <cell r="C992" t="str">
            <v>등 기 구(SUS)</v>
          </cell>
          <cell r="D992" t="str">
            <v>FL 1/40펜던트</v>
          </cell>
          <cell r="E992" t="str">
            <v>SET</v>
          </cell>
          <cell r="L992" t="str">
            <v>신일조명</v>
          </cell>
          <cell r="M992">
            <v>24500</v>
          </cell>
          <cell r="S992">
            <v>24500</v>
          </cell>
          <cell r="V992" t="str">
            <v>내선</v>
          </cell>
          <cell r="W992">
            <v>0.29499999999999998</v>
          </cell>
        </row>
        <row r="993">
          <cell r="A993">
            <v>993</v>
          </cell>
          <cell r="C993" t="str">
            <v>등 기 구 (전자식안정기)</v>
          </cell>
          <cell r="D993" t="str">
            <v>FL 1/20W 천정매입</v>
          </cell>
          <cell r="E993" t="str">
            <v>SET</v>
          </cell>
          <cell r="H993">
            <v>811</v>
          </cell>
          <cell r="I993">
            <v>12000</v>
          </cell>
          <cell r="S993">
            <v>12000</v>
          </cell>
          <cell r="V993" t="str">
            <v>내선</v>
          </cell>
          <cell r="W993">
            <v>0.25</v>
          </cell>
        </row>
        <row r="994">
          <cell r="A994">
            <v>994</v>
          </cell>
          <cell r="C994" t="str">
            <v>등 기 구(SUS)</v>
          </cell>
          <cell r="D994" t="str">
            <v>FL 2/40W매입</v>
          </cell>
          <cell r="E994" t="str">
            <v>SET</v>
          </cell>
          <cell r="L994" t="str">
            <v>신일조명</v>
          </cell>
          <cell r="M994">
            <v>43000</v>
          </cell>
          <cell r="S994">
            <v>43000</v>
          </cell>
          <cell r="V994" t="str">
            <v>내선</v>
          </cell>
          <cell r="W994">
            <v>0.58560000000000001</v>
          </cell>
        </row>
        <row r="995">
          <cell r="A995">
            <v>995</v>
          </cell>
          <cell r="C995" t="str">
            <v>등 기 구(SUS)</v>
          </cell>
          <cell r="D995" t="str">
            <v>FL 2/40펜던트</v>
          </cell>
          <cell r="E995" t="str">
            <v>SET</v>
          </cell>
          <cell r="L995" t="str">
            <v>신일조명</v>
          </cell>
          <cell r="M995">
            <v>38500</v>
          </cell>
          <cell r="S995">
            <v>38500</v>
          </cell>
          <cell r="V995" t="str">
            <v>내선</v>
          </cell>
          <cell r="W995">
            <v>0.36499999999999999</v>
          </cell>
        </row>
        <row r="996">
          <cell r="A996">
            <v>996</v>
          </cell>
          <cell r="B996" t="str">
            <v>F</v>
          </cell>
          <cell r="C996" t="str">
            <v>등 기 구</v>
          </cell>
          <cell r="D996" t="str">
            <v>IL-100W 식탁등</v>
          </cell>
          <cell r="E996" t="str">
            <v>SET</v>
          </cell>
          <cell r="L996" t="str">
            <v>(주)광명</v>
          </cell>
          <cell r="M996">
            <v>37500</v>
          </cell>
          <cell r="N996" t="str">
            <v>금동조명(주)</v>
          </cell>
          <cell r="O996">
            <v>30000</v>
          </cell>
          <cell r="P996" t="str">
            <v>천일전기공업(주)</v>
          </cell>
          <cell r="Q996">
            <v>35000</v>
          </cell>
          <cell r="S996">
            <v>30000</v>
          </cell>
        </row>
        <row r="997">
          <cell r="A997">
            <v>997</v>
          </cell>
          <cell r="B997" t="str">
            <v>S</v>
          </cell>
          <cell r="C997" t="str">
            <v>등 기 구 (Type"S")</v>
          </cell>
          <cell r="D997" t="str">
            <v>HA 100W다운스포트</v>
          </cell>
          <cell r="E997" t="str">
            <v>EA</v>
          </cell>
          <cell r="H997">
            <v>807</v>
          </cell>
          <cell r="I997">
            <v>580</v>
          </cell>
          <cell r="S997">
            <v>580</v>
          </cell>
        </row>
        <row r="998">
          <cell r="A998">
            <v>998</v>
          </cell>
          <cell r="C998" t="str">
            <v>램      프</v>
          </cell>
          <cell r="D998" t="str">
            <v>FL 20W  28㎜×590㎜</v>
          </cell>
          <cell r="E998" t="str">
            <v>EA</v>
          </cell>
          <cell r="H998">
            <v>807</v>
          </cell>
          <cell r="I998">
            <v>650</v>
          </cell>
          <cell r="S998">
            <v>650</v>
          </cell>
        </row>
        <row r="999">
          <cell r="A999">
            <v>999</v>
          </cell>
          <cell r="C999" t="str">
            <v>램      프</v>
          </cell>
          <cell r="D999" t="str">
            <v>FL 30W  26㎜×893㎜</v>
          </cell>
          <cell r="E999" t="str">
            <v>EA</v>
          </cell>
          <cell r="H999">
            <v>807</v>
          </cell>
          <cell r="I999">
            <v>1450</v>
          </cell>
          <cell r="S999">
            <v>1450</v>
          </cell>
        </row>
        <row r="1000">
          <cell r="A1000">
            <v>1000</v>
          </cell>
          <cell r="C1000" t="str">
            <v>램      프</v>
          </cell>
          <cell r="D1000" t="str">
            <v>FL 40W  28㎜×1198㎜</v>
          </cell>
          <cell r="E1000" t="str">
            <v>EA</v>
          </cell>
          <cell r="H1000">
            <v>807</v>
          </cell>
          <cell r="I1000">
            <v>980</v>
          </cell>
          <cell r="S1000">
            <v>980</v>
          </cell>
        </row>
        <row r="1001">
          <cell r="A1001">
            <v>1001</v>
          </cell>
          <cell r="C1001" t="str">
            <v>램      프</v>
          </cell>
          <cell r="D1001" t="str">
            <v>FCL22W28.5㎜×216㎜</v>
          </cell>
          <cell r="E1001" t="str">
            <v>EA</v>
          </cell>
          <cell r="H1001">
            <v>807</v>
          </cell>
          <cell r="I1001">
            <v>1300</v>
          </cell>
          <cell r="S1001">
            <v>1300</v>
          </cell>
        </row>
        <row r="1002">
          <cell r="A1002">
            <v>1002</v>
          </cell>
          <cell r="C1002" t="str">
            <v>램      프</v>
          </cell>
          <cell r="D1002" t="str">
            <v>FCL30W28.5㎜×236㎜</v>
          </cell>
          <cell r="E1002" t="str">
            <v>EA</v>
          </cell>
          <cell r="H1002">
            <v>807</v>
          </cell>
          <cell r="I1002">
            <v>1300</v>
          </cell>
          <cell r="S1002">
            <v>1300</v>
          </cell>
        </row>
        <row r="1003">
          <cell r="A1003">
            <v>1003</v>
          </cell>
          <cell r="C1003" t="str">
            <v>램      프</v>
          </cell>
          <cell r="D1003" t="str">
            <v>FCL32W28.5㎜×312㎜</v>
          </cell>
          <cell r="E1003" t="str">
            <v>EA</v>
          </cell>
          <cell r="H1003">
            <v>807</v>
          </cell>
          <cell r="I1003">
            <v>1800</v>
          </cell>
          <cell r="S1003">
            <v>1800</v>
          </cell>
        </row>
        <row r="1004">
          <cell r="A1004">
            <v>1004</v>
          </cell>
          <cell r="C1004" t="str">
            <v>램      프</v>
          </cell>
          <cell r="D1004" t="str">
            <v>FCL40W28.5㎜×386㎜</v>
          </cell>
          <cell r="E1004" t="str">
            <v>EA</v>
          </cell>
          <cell r="H1004">
            <v>807</v>
          </cell>
          <cell r="I1004">
            <v>2700</v>
          </cell>
          <cell r="S1004">
            <v>2700</v>
          </cell>
        </row>
        <row r="1005">
          <cell r="A1005">
            <v>1005</v>
          </cell>
          <cell r="B1005" t="str">
            <v>FC</v>
          </cell>
          <cell r="C1005" t="str">
            <v>등 기 구 (Type"FC")</v>
          </cell>
          <cell r="D1005" t="str">
            <v>FC2/32W천정직부</v>
          </cell>
          <cell r="E1005" t="str">
            <v>EA</v>
          </cell>
          <cell r="S1005">
            <v>0</v>
          </cell>
        </row>
        <row r="1006">
          <cell r="A1006">
            <v>1006</v>
          </cell>
          <cell r="B1006" t="str">
            <v>FC-1</v>
          </cell>
          <cell r="C1006" t="str">
            <v>등 기 구 (Type"FC-1")</v>
          </cell>
          <cell r="D1006" t="str">
            <v>FC2/20W천정직부</v>
          </cell>
          <cell r="E1006" t="str">
            <v>EA</v>
          </cell>
          <cell r="S1006">
            <v>0</v>
          </cell>
        </row>
        <row r="1007">
          <cell r="A1007">
            <v>1007</v>
          </cell>
          <cell r="B1007" t="str">
            <v>L</v>
          </cell>
          <cell r="C1007" t="str">
            <v>등 기 구 (Type"L")</v>
          </cell>
          <cell r="D1007" t="str">
            <v>IL100W 망벽부등</v>
          </cell>
          <cell r="E1007" t="str">
            <v>EA</v>
          </cell>
          <cell r="S1007">
            <v>0</v>
          </cell>
        </row>
        <row r="1008">
          <cell r="A1008">
            <v>1008</v>
          </cell>
          <cell r="B1008" t="str">
            <v>B</v>
          </cell>
          <cell r="C1008" t="str">
            <v>등 기 구 (Type"B")</v>
          </cell>
          <cell r="D1008" t="str">
            <v>IL100W 망직부등</v>
          </cell>
          <cell r="E1008" t="str">
            <v>EA</v>
          </cell>
          <cell r="H1008">
            <v>808</v>
          </cell>
          <cell r="I1008">
            <v>220</v>
          </cell>
          <cell r="S1008">
            <v>220</v>
          </cell>
        </row>
        <row r="1009">
          <cell r="A1009">
            <v>1009</v>
          </cell>
          <cell r="B1009" t="str">
            <v>B-1</v>
          </cell>
          <cell r="C1009" t="str">
            <v>등 기 구 (Type"B-1")</v>
          </cell>
          <cell r="D1009" t="str">
            <v>IL100W 펜던트</v>
          </cell>
          <cell r="E1009" t="str">
            <v>EA</v>
          </cell>
          <cell r="H1009">
            <v>808</v>
          </cell>
          <cell r="I1009">
            <v>230</v>
          </cell>
          <cell r="S1009">
            <v>230</v>
          </cell>
        </row>
        <row r="1010">
          <cell r="A1010">
            <v>1010</v>
          </cell>
          <cell r="C1010" t="str">
            <v>램      프</v>
          </cell>
          <cell r="D1010" t="str">
            <v>220V  IL 200W</v>
          </cell>
          <cell r="E1010" t="str">
            <v>EA</v>
          </cell>
          <cell r="H1010">
            <v>808</v>
          </cell>
          <cell r="I1010">
            <v>380</v>
          </cell>
          <cell r="S1010">
            <v>380</v>
          </cell>
        </row>
        <row r="1011">
          <cell r="A1011">
            <v>1011</v>
          </cell>
          <cell r="C1011" t="str">
            <v>등기구</v>
          </cell>
          <cell r="D1011" t="str">
            <v>FL 1/20W 천정매입</v>
          </cell>
          <cell r="E1011" t="str">
            <v>SET</v>
          </cell>
          <cell r="H1011">
            <v>811</v>
          </cell>
          <cell r="I1011">
            <v>12000</v>
          </cell>
          <cell r="S1011">
            <v>12000</v>
          </cell>
          <cell r="V1011" t="str">
            <v>내선</v>
          </cell>
          <cell r="W1011">
            <v>0.25</v>
          </cell>
        </row>
        <row r="1012">
          <cell r="A1012">
            <v>1012</v>
          </cell>
          <cell r="B1012" t="str">
            <v>C</v>
          </cell>
          <cell r="C1012" t="str">
            <v>등 기 구 (Type"C")</v>
          </cell>
          <cell r="D1012" t="str">
            <v>IL60W 직부등</v>
          </cell>
          <cell r="E1012" t="str">
            <v>EA</v>
          </cell>
          <cell r="L1012" t="str">
            <v>(주)광명</v>
          </cell>
          <cell r="M1012">
            <v>6500</v>
          </cell>
          <cell r="N1012" t="str">
            <v>금동조명(주)</v>
          </cell>
          <cell r="O1012">
            <v>4500</v>
          </cell>
          <cell r="P1012" t="str">
            <v>천일전기공업(주)</v>
          </cell>
          <cell r="Q1012">
            <v>6000</v>
          </cell>
          <cell r="S1012">
            <v>4500</v>
          </cell>
        </row>
        <row r="1013">
          <cell r="A1013">
            <v>1013</v>
          </cell>
          <cell r="C1013" t="str">
            <v>텀블러SW</v>
          </cell>
          <cell r="D1013" t="str">
            <v>1로 1구</v>
          </cell>
          <cell r="E1013" t="str">
            <v>EA</v>
          </cell>
          <cell r="H1013">
            <v>892</v>
          </cell>
          <cell r="I1013">
            <v>1400</v>
          </cell>
          <cell r="J1013">
            <v>934</v>
          </cell>
          <cell r="K1013">
            <v>1260</v>
          </cell>
          <cell r="S1013">
            <v>1260</v>
          </cell>
          <cell r="V1013" t="str">
            <v>내선</v>
          </cell>
          <cell r="W1013">
            <v>6.5000000000000002E-2</v>
          </cell>
        </row>
        <row r="1014">
          <cell r="A1014">
            <v>1014</v>
          </cell>
          <cell r="C1014" t="str">
            <v>텀블러SW</v>
          </cell>
          <cell r="D1014" t="str">
            <v>1로 2구</v>
          </cell>
          <cell r="E1014" t="str">
            <v>EA</v>
          </cell>
          <cell r="H1014">
            <v>892</v>
          </cell>
          <cell r="I1014">
            <v>2200</v>
          </cell>
          <cell r="J1014">
            <v>934</v>
          </cell>
          <cell r="K1014">
            <v>1980</v>
          </cell>
          <cell r="S1014">
            <v>1980</v>
          </cell>
          <cell r="V1014" t="str">
            <v>내선</v>
          </cell>
          <cell r="W1014">
            <v>7.8E-2</v>
          </cell>
        </row>
        <row r="1015">
          <cell r="A1015">
            <v>1015</v>
          </cell>
          <cell r="C1015" t="str">
            <v>텀블러SW</v>
          </cell>
          <cell r="D1015" t="str">
            <v>1로 3구</v>
          </cell>
          <cell r="E1015" t="str">
            <v>EA</v>
          </cell>
          <cell r="H1015">
            <v>892</v>
          </cell>
          <cell r="I1015">
            <v>3000</v>
          </cell>
          <cell r="J1015">
            <v>934</v>
          </cell>
          <cell r="K1015">
            <v>2700</v>
          </cell>
          <cell r="S1015">
            <v>2700</v>
          </cell>
          <cell r="V1015" t="str">
            <v>내선</v>
          </cell>
          <cell r="W1015">
            <v>9.0999999999999998E-2</v>
          </cell>
        </row>
        <row r="1016">
          <cell r="A1016">
            <v>1016</v>
          </cell>
          <cell r="C1016" t="str">
            <v>텀블러SW</v>
          </cell>
          <cell r="D1016" t="str">
            <v xml:space="preserve">3로 1구 </v>
          </cell>
          <cell r="E1016" t="str">
            <v>EA</v>
          </cell>
          <cell r="H1016">
            <v>892</v>
          </cell>
          <cell r="I1016">
            <v>1600</v>
          </cell>
          <cell r="J1016">
            <v>934</v>
          </cell>
          <cell r="K1016">
            <v>1440</v>
          </cell>
          <cell r="S1016">
            <v>1440</v>
          </cell>
          <cell r="V1016" t="str">
            <v>내선</v>
          </cell>
          <cell r="W1016">
            <v>8.5000000000000006E-2</v>
          </cell>
        </row>
        <row r="1017">
          <cell r="A1017">
            <v>1017</v>
          </cell>
          <cell r="C1017" t="str">
            <v>텀블러SW</v>
          </cell>
          <cell r="D1017" t="str">
            <v>3로  2구</v>
          </cell>
          <cell r="E1017" t="str">
            <v>EA</v>
          </cell>
          <cell r="H1017">
            <v>892</v>
          </cell>
          <cell r="I1017">
            <v>2600</v>
          </cell>
          <cell r="J1017">
            <v>934</v>
          </cell>
          <cell r="K1017">
            <v>2340</v>
          </cell>
          <cell r="S1017">
            <v>2340</v>
          </cell>
          <cell r="V1017" t="str">
            <v>내선</v>
          </cell>
          <cell r="W1017">
            <v>0.10200000000000001</v>
          </cell>
        </row>
        <row r="1018">
          <cell r="A1018">
            <v>1018</v>
          </cell>
          <cell r="C1018" t="str">
            <v>텀블러SW</v>
          </cell>
          <cell r="D1018" t="str">
            <v>4로 1구(램프)</v>
          </cell>
          <cell r="E1018" t="str">
            <v>EA</v>
          </cell>
          <cell r="J1018">
            <v>935</v>
          </cell>
          <cell r="K1018">
            <v>3187</v>
          </cell>
          <cell r="S1018">
            <v>3187</v>
          </cell>
          <cell r="V1018" t="str">
            <v>내선</v>
          </cell>
          <cell r="W1018">
            <v>0.1</v>
          </cell>
        </row>
        <row r="1019">
          <cell r="A1019">
            <v>1019</v>
          </cell>
          <cell r="C1019" t="str">
            <v>텀블러SW</v>
          </cell>
          <cell r="D1019" t="str">
            <v>4로 2구 (램프)</v>
          </cell>
          <cell r="E1019" t="str">
            <v>EA</v>
          </cell>
          <cell r="J1019">
            <v>934</v>
          </cell>
          <cell r="K1019">
            <v>5538</v>
          </cell>
          <cell r="S1019">
            <v>5538</v>
          </cell>
          <cell r="V1019" t="str">
            <v>내선</v>
          </cell>
          <cell r="W1019">
            <v>0.12</v>
          </cell>
        </row>
        <row r="1020">
          <cell r="A1020">
            <v>1020</v>
          </cell>
          <cell r="C1020" t="str">
            <v>텀블러SW</v>
          </cell>
          <cell r="D1020" t="str">
            <v>3로 1,1로 1구</v>
          </cell>
          <cell r="E1020" t="str">
            <v>EA</v>
          </cell>
          <cell r="S1020">
            <v>0</v>
          </cell>
          <cell r="V1020" t="str">
            <v>내선</v>
          </cell>
          <cell r="W1020">
            <v>0.10200000000000001</v>
          </cell>
        </row>
        <row r="1021">
          <cell r="A1021">
            <v>1021</v>
          </cell>
          <cell r="C1021" t="str">
            <v>텀블러SW</v>
          </cell>
          <cell r="D1021" t="str">
            <v>1로 1구  방폭2P 10A</v>
          </cell>
          <cell r="E1021" t="str">
            <v>EA</v>
          </cell>
          <cell r="S1021">
            <v>0</v>
          </cell>
          <cell r="V1021" t="str">
            <v>내선</v>
          </cell>
          <cell r="W1021">
            <v>0.13</v>
          </cell>
        </row>
        <row r="1022">
          <cell r="A1022">
            <v>1022</v>
          </cell>
          <cell r="S1022" t="str">
            <v/>
          </cell>
        </row>
        <row r="1023">
          <cell r="A1023">
            <v>1023</v>
          </cell>
          <cell r="S1023" t="str">
            <v/>
          </cell>
        </row>
        <row r="1024">
          <cell r="A1024">
            <v>1024</v>
          </cell>
          <cell r="S1024" t="str">
            <v/>
          </cell>
        </row>
        <row r="1025">
          <cell r="A1025">
            <v>1025</v>
          </cell>
          <cell r="C1025" t="str">
            <v>콘센트(접지극부 )</v>
          </cell>
          <cell r="D1025" t="str">
            <v>2구 2P 15A 125V</v>
          </cell>
          <cell r="E1025" t="str">
            <v>EA</v>
          </cell>
          <cell r="J1025">
            <v>934</v>
          </cell>
          <cell r="K1025">
            <v>1820</v>
          </cell>
          <cell r="S1025">
            <v>1820</v>
          </cell>
          <cell r="V1025" t="str">
            <v>내선</v>
          </cell>
          <cell r="W1025">
            <v>9.6000000000000002E-2</v>
          </cell>
        </row>
        <row r="1026">
          <cell r="A1026">
            <v>1026</v>
          </cell>
          <cell r="C1026" t="str">
            <v>콘센트(접지극부 )</v>
          </cell>
          <cell r="D1026" t="str">
            <v>1구 2P 15A 250V</v>
          </cell>
          <cell r="E1026" t="str">
            <v>EA</v>
          </cell>
          <cell r="H1026">
            <v>892</v>
          </cell>
          <cell r="I1026">
            <v>1600</v>
          </cell>
          <cell r="J1026">
            <v>934</v>
          </cell>
          <cell r="K1026">
            <v>1440</v>
          </cell>
          <cell r="S1026">
            <v>1440</v>
          </cell>
          <cell r="V1026" t="str">
            <v>내선</v>
          </cell>
          <cell r="W1026">
            <v>0.08</v>
          </cell>
        </row>
        <row r="1027">
          <cell r="A1027">
            <v>1027</v>
          </cell>
          <cell r="C1027" t="str">
            <v>콘센트(접지극부 )</v>
          </cell>
          <cell r="D1027" t="str">
            <v>2구 2P 15A 250V</v>
          </cell>
          <cell r="E1027" t="str">
            <v>EA</v>
          </cell>
          <cell r="H1027">
            <v>892</v>
          </cell>
          <cell r="I1027">
            <v>2030</v>
          </cell>
          <cell r="J1027">
            <v>934</v>
          </cell>
          <cell r="K1027">
            <v>1820</v>
          </cell>
          <cell r="S1027">
            <v>1820</v>
          </cell>
          <cell r="V1027" t="str">
            <v>내선</v>
          </cell>
          <cell r="W1027">
            <v>9.6000000000000002E-2</v>
          </cell>
        </row>
        <row r="1028">
          <cell r="A1028">
            <v>1028</v>
          </cell>
          <cell r="C1028" t="str">
            <v>콘센트(접지극부 )</v>
          </cell>
          <cell r="D1028" t="str">
            <v>2구 2P 30A 250V</v>
          </cell>
          <cell r="E1028" t="str">
            <v>EA</v>
          </cell>
          <cell r="S1028">
            <v>0</v>
          </cell>
          <cell r="V1028" t="str">
            <v>내선</v>
          </cell>
          <cell r="W1028">
            <v>0.13200000000000001</v>
          </cell>
        </row>
        <row r="1029">
          <cell r="A1029">
            <v>1029</v>
          </cell>
          <cell r="C1029" t="str">
            <v>콘센트(접지극부 )</v>
          </cell>
          <cell r="D1029" t="str">
            <v>3P 20A 250V</v>
          </cell>
          <cell r="E1029" t="str">
            <v>EA</v>
          </cell>
          <cell r="S1029">
            <v>0</v>
          </cell>
          <cell r="V1029" t="str">
            <v>내선</v>
          </cell>
          <cell r="W1029">
            <v>9.5000000000000001E-2</v>
          </cell>
        </row>
        <row r="1030">
          <cell r="A1030">
            <v>1030</v>
          </cell>
          <cell r="C1030" t="str">
            <v>콘센트(접지극부 )</v>
          </cell>
          <cell r="D1030" t="str">
            <v>3P 30A 250V</v>
          </cell>
          <cell r="E1030" t="str">
            <v>EA</v>
          </cell>
          <cell r="S1030">
            <v>0</v>
          </cell>
          <cell r="V1030" t="str">
            <v>내선</v>
          </cell>
          <cell r="W1030">
            <v>0.14499999999999999</v>
          </cell>
        </row>
        <row r="1031">
          <cell r="A1031">
            <v>1031</v>
          </cell>
          <cell r="C1031" t="str">
            <v>콘센트(접지극부 )</v>
          </cell>
          <cell r="D1031" t="str">
            <v>1구방폭 2P 15A 250V</v>
          </cell>
          <cell r="E1031" t="str">
            <v>EA</v>
          </cell>
          <cell r="S1031">
            <v>0</v>
          </cell>
          <cell r="V1031" t="str">
            <v>내선</v>
          </cell>
          <cell r="W1031">
            <v>0.16</v>
          </cell>
        </row>
        <row r="1032">
          <cell r="A1032">
            <v>1032</v>
          </cell>
          <cell r="C1032" t="str">
            <v>콘센트(접지극부 )</v>
          </cell>
          <cell r="D1032" t="str">
            <v>1구방우 2P 15A 250V</v>
          </cell>
          <cell r="E1032" t="str">
            <v>EA</v>
          </cell>
          <cell r="H1032">
            <v>892</v>
          </cell>
          <cell r="I1032">
            <v>2790</v>
          </cell>
          <cell r="J1032">
            <v>934</v>
          </cell>
          <cell r="K1032">
            <v>2510</v>
          </cell>
          <cell r="S1032">
            <v>2510</v>
          </cell>
          <cell r="V1032" t="str">
            <v>내선</v>
          </cell>
          <cell r="W1032">
            <v>0.08</v>
          </cell>
        </row>
        <row r="1033">
          <cell r="A1033">
            <v>1033</v>
          </cell>
          <cell r="S1033" t="str">
            <v/>
          </cell>
        </row>
        <row r="1034">
          <cell r="A1034">
            <v>1034</v>
          </cell>
          <cell r="S1034" t="str">
            <v/>
          </cell>
        </row>
        <row r="1035">
          <cell r="A1035">
            <v>1035</v>
          </cell>
          <cell r="S1035" t="str">
            <v/>
          </cell>
        </row>
        <row r="1036">
          <cell r="A1036">
            <v>1036</v>
          </cell>
          <cell r="C1036" t="str">
            <v>전극식레벨</v>
          </cell>
          <cell r="D1036" t="str">
            <v>3선 3극</v>
          </cell>
          <cell r="E1036" t="str">
            <v>set</v>
          </cell>
          <cell r="H1036">
            <v>880</v>
          </cell>
          <cell r="I1036">
            <v>40000</v>
          </cell>
          <cell r="S1036">
            <v>40000</v>
          </cell>
          <cell r="V1036" t="str">
            <v>내선</v>
          </cell>
          <cell r="W1036">
            <v>0.8</v>
          </cell>
        </row>
        <row r="1037">
          <cell r="A1037">
            <v>1037</v>
          </cell>
          <cell r="C1037" t="str">
            <v>전극식레벨</v>
          </cell>
          <cell r="D1037" t="str">
            <v>4선 4극</v>
          </cell>
          <cell r="E1037" t="str">
            <v>set</v>
          </cell>
          <cell r="H1037">
            <v>880</v>
          </cell>
          <cell r="I1037">
            <v>85000</v>
          </cell>
          <cell r="S1037">
            <v>85000</v>
          </cell>
          <cell r="V1037" t="str">
            <v>내선</v>
          </cell>
          <cell r="W1037">
            <v>0.85</v>
          </cell>
        </row>
        <row r="1038">
          <cell r="A1038">
            <v>1038</v>
          </cell>
          <cell r="C1038" t="str">
            <v>전극식레벨</v>
          </cell>
          <cell r="D1038" t="str">
            <v>5선 5극</v>
          </cell>
          <cell r="E1038" t="str">
            <v>set</v>
          </cell>
          <cell r="H1038">
            <v>880</v>
          </cell>
          <cell r="I1038">
            <v>100000</v>
          </cell>
          <cell r="S1038">
            <v>100000</v>
          </cell>
          <cell r="V1038" t="str">
            <v>내선</v>
          </cell>
          <cell r="W1038">
            <v>1.1000000000000001</v>
          </cell>
        </row>
        <row r="1039">
          <cell r="A1039">
            <v>1039</v>
          </cell>
          <cell r="S1039" t="str">
            <v/>
          </cell>
        </row>
        <row r="1040">
          <cell r="A1040">
            <v>1040</v>
          </cell>
          <cell r="C1040" t="str">
            <v>UPS</v>
          </cell>
          <cell r="D1040" t="str">
            <v>3상 15kw</v>
          </cell>
          <cell r="E1040" t="str">
            <v>대</v>
          </cell>
          <cell r="L1040" t="str">
            <v>삼덕전기</v>
          </cell>
          <cell r="M1040">
            <v>17465471</v>
          </cell>
          <cell r="S1040">
            <v>17465471</v>
          </cell>
        </row>
        <row r="1041">
          <cell r="A1041">
            <v>1041</v>
          </cell>
          <cell r="C1041" t="str">
            <v>저압큐비클</v>
          </cell>
          <cell r="E1041" t="str">
            <v>면</v>
          </cell>
          <cell r="L1041" t="str">
            <v>삼덕전기</v>
          </cell>
          <cell r="M1041">
            <v>1747199</v>
          </cell>
          <cell r="S1041">
            <v>1747199</v>
          </cell>
          <cell r="V1041" t="str">
            <v>프전</v>
          </cell>
          <cell r="W1041">
            <v>5.6</v>
          </cell>
          <cell r="X1041" t="str">
            <v>보인</v>
          </cell>
          <cell r="Y1041">
            <v>3.6</v>
          </cell>
          <cell r="Z1041" t="str">
            <v>비계</v>
          </cell>
          <cell r="AA1041">
            <v>2</v>
          </cell>
          <cell r="AB1041" t="str">
            <v>기계설치공</v>
          </cell>
          <cell r="AC1041">
            <v>1</v>
          </cell>
        </row>
        <row r="1042">
          <cell r="A1042">
            <v>1042</v>
          </cell>
          <cell r="C1042" t="str">
            <v>특고큐비클</v>
          </cell>
          <cell r="D1042" t="str">
            <v>1200W×2400H×2400D이하</v>
          </cell>
          <cell r="E1042" t="str">
            <v>면</v>
          </cell>
          <cell r="S1042">
            <v>0</v>
          </cell>
          <cell r="V1042" t="str">
            <v>프전</v>
          </cell>
          <cell r="W1042">
            <v>6.2</v>
          </cell>
          <cell r="X1042" t="str">
            <v>보인</v>
          </cell>
          <cell r="Y1042">
            <v>4.4000000000000004</v>
          </cell>
          <cell r="Z1042" t="str">
            <v>비계</v>
          </cell>
          <cell r="AA1042">
            <v>4.4000000000000004</v>
          </cell>
          <cell r="AB1042" t="str">
            <v>기계설치공</v>
          </cell>
          <cell r="AC1042">
            <v>1.1000000000000001</v>
          </cell>
        </row>
        <row r="1043">
          <cell r="A1043">
            <v>1043</v>
          </cell>
          <cell r="C1043" t="str">
            <v>변환기</v>
          </cell>
          <cell r="E1043" t="str">
            <v>대</v>
          </cell>
          <cell r="S1043">
            <v>0</v>
          </cell>
          <cell r="V1043" t="str">
            <v>계장</v>
          </cell>
          <cell r="W1043">
            <v>0.25</v>
          </cell>
          <cell r="AB1043" t="str">
            <v>기계설치공</v>
          </cell>
        </row>
        <row r="1044">
          <cell r="A1044">
            <v>1044</v>
          </cell>
          <cell r="S1044" t="str">
            <v/>
          </cell>
          <cell r="AB1044" t="str">
            <v>비계</v>
          </cell>
        </row>
        <row r="1045">
          <cell r="A1045">
            <v>1045</v>
          </cell>
          <cell r="S1045" t="str">
            <v/>
          </cell>
        </row>
        <row r="1046">
          <cell r="A1046">
            <v>1046</v>
          </cell>
          <cell r="C1046" t="str">
            <v>전화용 콘센트</v>
          </cell>
          <cell r="D1046" t="str">
            <v>체신부규격4P</v>
          </cell>
          <cell r="E1046" t="str">
            <v>EA</v>
          </cell>
          <cell r="H1046">
            <v>892</v>
          </cell>
          <cell r="I1046">
            <v>1200</v>
          </cell>
          <cell r="J1046">
            <v>934</v>
          </cell>
          <cell r="K1046">
            <v>1080</v>
          </cell>
          <cell r="S1046">
            <v>1080</v>
          </cell>
          <cell r="V1046" t="str">
            <v>통내</v>
          </cell>
          <cell r="W1046">
            <v>7.0000000000000007E-2</v>
          </cell>
        </row>
        <row r="1047">
          <cell r="A1047">
            <v>1047</v>
          </cell>
          <cell r="C1047" t="str">
            <v>국선단자함(국10P+사20P)</v>
          </cell>
          <cell r="D1047" t="str">
            <v>SUS (300×400×100)</v>
          </cell>
          <cell r="E1047" t="str">
            <v>대</v>
          </cell>
          <cell r="H1047">
            <v>959</v>
          </cell>
          <cell r="I1047">
            <v>75000</v>
          </cell>
          <cell r="J1047">
            <v>963</v>
          </cell>
          <cell r="K1047">
            <v>77000</v>
          </cell>
          <cell r="S1047">
            <v>75000</v>
          </cell>
          <cell r="V1047" t="str">
            <v>통내</v>
          </cell>
          <cell r="W1047">
            <v>0.65</v>
          </cell>
          <cell r="X1047" t="str">
            <v>보인</v>
          </cell>
          <cell r="Y1047">
            <v>0.45</v>
          </cell>
        </row>
        <row r="1048">
          <cell r="A1048">
            <v>1048</v>
          </cell>
          <cell r="C1048" t="str">
            <v>국선단자함(국20P+사40P)</v>
          </cell>
          <cell r="D1048" t="str">
            <v>SUS (500×450×100)</v>
          </cell>
          <cell r="E1048" t="str">
            <v>대</v>
          </cell>
          <cell r="H1048">
            <v>959</v>
          </cell>
          <cell r="I1048">
            <v>130000</v>
          </cell>
          <cell r="J1048">
            <v>963</v>
          </cell>
          <cell r="K1048">
            <v>142000</v>
          </cell>
          <cell r="S1048">
            <v>130000</v>
          </cell>
          <cell r="V1048" t="str">
            <v>통내</v>
          </cell>
          <cell r="W1048">
            <v>0.69</v>
          </cell>
          <cell r="X1048" t="str">
            <v>보인</v>
          </cell>
          <cell r="Y1048">
            <v>0.49</v>
          </cell>
        </row>
        <row r="1049">
          <cell r="A1049">
            <v>1049</v>
          </cell>
          <cell r="C1049" t="str">
            <v>중간단자함 (10P)</v>
          </cell>
          <cell r="D1049" t="str">
            <v>연강(200×320×80)</v>
          </cell>
          <cell r="E1049" t="str">
            <v>대</v>
          </cell>
          <cell r="H1049">
            <v>959</v>
          </cell>
          <cell r="I1049">
            <v>11000</v>
          </cell>
          <cell r="J1049">
            <v>963</v>
          </cell>
          <cell r="K1049">
            <v>11500</v>
          </cell>
          <cell r="S1049">
            <v>11000</v>
          </cell>
          <cell r="V1049" t="str">
            <v>통내</v>
          </cell>
          <cell r="W1049">
            <v>0.65</v>
          </cell>
          <cell r="X1049" t="str">
            <v>보인</v>
          </cell>
          <cell r="Y1049">
            <v>0.45</v>
          </cell>
        </row>
        <row r="1050">
          <cell r="A1050">
            <v>1050</v>
          </cell>
          <cell r="C1050" t="str">
            <v>방송단자함 (10P)</v>
          </cell>
          <cell r="D1050" t="str">
            <v>연강(240×400×80)</v>
          </cell>
          <cell r="E1050" t="str">
            <v>대</v>
          </cell>
          <cell r="H1050">
            <v>959</v>
          </cell>
          <cell r="I1050">
            <v>11000</v>
          </cell>
          <cell r="J1050">
            <v>963</v>
          </cell>
          <cell r="K1050">
            <v>11500</v>
          </cell>
          <cell r="S1050">
            <v>11000</v>
          </cell>
          <cell r="V1050" t="str">
            <v>통내</v>
          </cell>
          <cell r="W1050">
            <v>0.65</v>
          </cell>
          <cell r="X1050" t="str">
            <v>보인</v>
          </cell>
          <cell r="Y1050">
            <v>0.45</v>
          </cell>
        </row>
        <row r="1051">
          <cell r="A1051">
            <v>1051</v>
          </cell>
          <cell r="S1051" t="str">
            <v/>
          </cell>
        </row>
        <row r="1052">
          <cell r="A1052">
            <v>1052</v>
          </cell>
          <cell r="S1052" t="str">
            <v/>
          </cell>
        </row>
        <row r="1053">
          <cell r="A1053">
            <v>1053</v>
          </cell>
          <cell r="S1053" t="str">
            <v/>
          </cell>
        </row>
        <row r="1054">
          <cell r="A1054">
            <v>1054</v>
          </cell>
          <cell r="C1054" t="str">
            <v>TV유니트</v>
          </cell>
          <cell r="D1054" t="str">
            <v>단말 75Ω</v>
          </cell>
          <cell r="E1054" t="str">
            <v>EA</v>
          </cell>
          <cell r="H1054">
            <v>892</v>
          </cell>
          <cell r="I1054">
            <v>2600</v>
          </cell>
          <cell r="J1054">
            <v>934</v>
          </cell>
          <cell r="K1054">
            <v>2340</v>
          </cell>
          <cell r="S1054">
            <v>2340</v>
          </cell>
          <cell r="V1054" t="str">
            <v>통내</v>
          </cell>
          <cell r="W1054">
            <v>0.08</v>
          </cell>
        </row>
        <row r="1055">
          <cell r="A1055">
            <v>1055</v>
          </cell>
          <cell r="C1055" t="str">
            <v>TV유니트</v>
          </cell>
          <cell r="D1055" t="str">
            <v>직열용 75Ω</v>
          </cell>
          <cell r="E1055" t="str">
            <v>EA</v>
          </cell>
          <cell r="H1055">
            <v>892</v>
          </cell>
          <cell r="I1055">
            <v>2730</v>
          </cell>
          <cell r="J1055">
            <v>934</v>
          </cell>
          <cell r="K1055">
            <v>2450</v>
          </cell>
          <cell r="S1055">
            <v>2450</v>
          </cell>
          <cell r="V1055" t="str">
            <v>통내</v>
          </cell>
          <cell r="W1055">
            <v>0.08</v>
          </cell>
        </row>
        <row r="1056">
          <cell r="A1056">
            <v>1056</v>
          </cell>
          <cell r="C1056" t="str">
            <v>TV유니트</v>
          </cell>
          <cell r="D1056" t="str">
            <v>병렬용 75Ω</v>
          </cell>
          <cell r="E1056" t="str">
            <v>EA</v>
          </cell>
          <cell r="H1056">
            <v>892</v>
          </cell>
          <cell r="I1056">
            <v>2860</v>
          </cell>
          <cell r="J1056">
            <v>934</v>
          </cell>
          <cell r="K1056">
            <v>2570</v>
          </cell>
          <cell r="S1056">
            <v>2570</v>
          </cell>
          <cell r="V1056" t="str">
            <v>통내</v>
          </cell>
          <cell r="W1056">
            <v>0.08</v>
          </cell>
        </row>
        <row r="1057">
          <cell r="A1057">
            <v>1057</v>
          </cell>
          <cell r="S1057" t="str">
            <v/>
          </cell>
        </row>
        <row r="1058">
          <cell r="A1058">
            <v>1058</v>
          </cell>
          <cell r="S1058" t="str">
            <v/>
          </cell>
        </row>
        <row r="1059">
          <cell r="A1059">
            <v>1059</v>
          </cell>
          <cell r="S1059" t="str">
            <v/>
          </cell>
        </row>
        <row r="1060">
          <cell r="A1060">
            <v>1060</v>
          </cell>
          <cell r="C1060" t="str">
            <v>공청용안테나</v>
          </cell>
          <cell r="D1060" t="str">
            <v>SUS VHF LOW CH</v>
          </cell>
          <cell r="E1060" t="str">
            <v>SET</v>
          </cell>
          <cell r="H1060">
            <v>936</v>
          </cell>
          <cell r="I1060">
            <v>160000</v>
          </cell>
          <cell r="J1060">
            <v>976</v>
          </cell>
          <cell r="K1060">
            <v>170000</v>
          </cell>
          <cell r="S1060">
            <v>160000</v>
          </cell>
          <cell r="V1060" t="str">
            <v>무선안테나공</v>
          </cell>
          <cell r="W1060">
            <v>0.5</v>
          </cell>
          <cell r="X1060" t="str">
            <v>통설</v>
          </cell>
          <cell r="Y1060">
            <v>0.68</v>
          </cell>
        </row>
        <row r="1061">
          <cell r="A1061">
            <v>1061</v>
          </cell>
          <cell r="C1061" t="str">
            <v>공청용안테나</v>
          </cell>
          <cell r="D1061" t="str">
            <v>SUS VHF HIGH CH</v>
          </cell>
          <cell r="E1061" t="str">
            <v>SET</v>
          </cell>
          <cell r="H1061">
            <v>936</v>
          </cell>
          <cell r="I1061">
            <v>150000</v>
          </cell>
          <cell r="J1061">
            <v>976</v>
          </cell>
          <cell r="K1061">
            <v>160000</v>
          </cell>
          <cell r="S1061">
            <v>150000</v>
          </cell>
          <cell r="V1061" t="str">
            <v>무선안테나공</v>
          </cell>
          <cell r="W1061">
            <v>0.5</v>
          </cell>
          <cell r="X1061" t="str">
            <v>통설</v>
          </cell>
          <cell r="Y1061">
            <v>0.68</v>
          </cell>
        </row>
        <row r="1062">
          <cell r="A1062">
            <v>1062</v>
          </cell>
          <cell r="C1062" t="str">
            <v>공청용안테나</v>
          </cell>
          <cell r="D1062" t="str">
            <v>SUS UHF CH</v>
          </cell>
          <cell r="E1062" t="str">
            <v>SET</v>
          </cell>
          <cell r="H1062">
            <v>936</v>
          </cell>
          <cell r="I1062">
            <v>140000</v>
          </cell>
          <cell r="J1062">
            <v>976</v>
          </cell>
          <cell r="K1062">
            <v>150000</v>
          </cell>
          <cell r="S1062">
            <v>140000</v>
          </cell>
          <cell r="V1062" t="str">
            <v>무선안테나공</v>
          </cell>
          <cell r="W1062">
            <v>0.5</v>
          </cell>
          <cell r="X1062" t="str">
            <v>통설</v>
          </cell>
          <cell r="Y1062">
            <v>0.68</v>
          </cell>
        </row>
        <row r="1063">
          <cell r="A1063">
            <v>1063</v>
          </cell>
          <cell r="C1063" t="str">
            <v>공청용혼합기</v>
          </cell>
          <cell r="D1063" t="str">
            <v>VHF H/L</v>
          </cell>
          <cell r="E1063" t="str">
            <v>EA</v>
          </cell>
          <cell r="H1063">
            <v>936</v>
          </cell>
          <cell r="I1063">
            <v>6000</v>
          </cell>
          <cell r="J1063">
            <v>976</v>
          </cell>
          <cell r="K1063">
            <v>6000</v>
          </cell>
          <cell r="S1063">
            <v>6000</v>
          </cell>
        </row>
        <row r="1064">
          <cell r="A1064">
            <v>1064</v>
          </cell>
          <cell r="C1064" t="str">
            <v>공청용혼합기</v>
          </cell>
          <cell r="D1064" t="str">
            <v>VHF U/V</v>
          </cell>
          <cell r="E1064" t="str">
            <v>EA</v>
          </cell>
          <cell r="H1064">
            <v>936</v>
          </cell>
          <cell r="I1064">
            <v>6000</v>
          </cell>
          <cell r="J1064">
            <v>976</v>
          </cell>
          <cell r="K1064">
            <v>6000</v>
          </cell>
          <cell r="S1064">
            <v>6000</v>
          </cell>
        </row>
        <row r="1065">
          <cell r="A1065">
            <v>1065</v>
          </cell>
          <cell r="C1065" t="str">
            <v>공청용증폭기</v>
          </cell>
          <cell r="D1065" t="str">
            <v>U/V 겸용</v>
          </cell>
          <cell r="E1065" t="str">
            <v>EA</v>
          </cell>
          <cell r="H1065">
            <v>936</v>
          </cell>
          <cell r="I1065">
            <v>65000</v>
          </cell>
          <cell r="J1065">
            <v>976</v>
          </cell>
          <cell r="K1065">
            <v>65000</v>
          </cell>
          <cell r="S1065">
            <v>65000</v>
          </cell>
          <cell r="V1065" t="str">
            <v>무선안테나공</v>
          </cell>
          <cell r="W1065">
            <v>0.78</v>
          </cell>
          <cell r="X1065" t="str">
            <v>통내</v>
          </cell>
          <cell r="Y1065">
            <v>0.31</v>
          </cell>
        </row>
        <row r="1066">
          <cell r="A1066">
            <v>1066</v>
          </cell>
          <cell r="C1066" t="str">
            <v>분배기 쌍방향</v>
          </cell>
          <cell r="D1066" t="str">
            <v>2분배</v>
          </cell>
          <cell r="E1066" t="str">
            <v>EA</v>
          </cell>
          <cell r="H1066">
            <v>936</v>
          </cell>
          <cell r="I1066">
            <v>7000</v>
          </cell>
          <cell r="J1066">
            <v>976</v>
          </cell>
          <cell r="K1066">
            <v>7000</v>
          </cell>
          <cell r="S1066">
            <v>7000</v>
          </cell>
          <cell r="V1066" t="str">
            <v>무선안테나공</v>
          </cell>
          <cell r="W1066">
            <v>0.06</v>
          </cell>
          <cell r="X1066" t="str">
            <v>통내</v>
          </cell>
          <cell r="Y1066">
            <v>0.16</v>
          </cell>
        </row>
        <row r="1067">
          <cell r="A1067">
            <v>1067</v>
          </cell>
          <cell r="S1067" t="str">
            <v/>
          </cell>
        </row>
        <row r="1068">
          <cell r="A1068">
            <v>1068</v>
          </cell>
          <cell r="S1068" t="str">
            <v/>
          </cell>
        </row>
        <row r="1069">
          <cell r="A1069">
            <v>1069</v>
          </cell>
          <cell r="C1069" t="str">
            <v>TV증폭기함</v>
          </cell>
          <cell r="D1069" t="str">
            <v>SUS (200×300×150)</v>
          </cell>
          <cell r="E1069" t="str">
            <v>대</v>
          </cell>
          <cell r="I1069">
            <v>22000</v>
          </cell>
          <cell r="S1069">
            <v>22000</v>
          </cell>
          <cell r="V1069" t="str">
            <v>내선</v>
          </cell>
          <cell r="W1069">
            <v>0.66</v>
          </cell>
        </row>
        <row r="1070">
          <cell r="A1070">
            <v>1070</v>
          </cell>
          <cell r="S1070" t="str">
            <v/>
          </cell>
        </row>
        <row r="1071">
          <cell r="A1071">
            <v>1071</v>
          </cell>
          <cell r="C1071" t="str">
            <v>AMP</v>
          </cell>
          <cell r="D1071" t="str">
            <v/>
          </cell>
          <cell r="E1071" t="str">
            <v>면</v>
          </cell>
          <cell r="S1071">
            <v>0</v>
          </cell>
          <cell r="V1071" t="str">
            <v>통내</v>
          </cell>
          <cell r="W1071">
            <v>9</v>
          </cell>
        </row>
        <row r="1072">
          <cell r="A1072">
            <v>1072</v>
          </cell>
          <cell r="C1072" t="str">
            <v>스피커</v>
          </cell>
          <cell r="D1072" t="str">
            <v>3W  천정형</v>
          </cell>
          <cell r="E1072" t="str">
            <v>EA</v>
          </cell>
          <cell r="H1072">
            <v>935</v>
          </cell>
          <cell r="I1072">
            <v>22000</v>
          </cell>
          <cell r="J1072">
            <v>968</v>
          </cell>
          <cell r="K1072">
            <v>15000</v>
          </cell>
          <cell r="S1072">
            <v>15000</v>
          </cell>
          <cell r="V1072" t="str">
            <v>통내</v>
          </cell>
          <cell r="W1072">
            <v>0.45</v>
          </cell>
        </row>
        <row r="1073">
          <cell r="A1073">
            <v>1073</v>
          </cell>
          <cell r="C1073" t="str">
            <v>스피커</v>
          </cell>
          <cell r="D1073" t="str">
            <v>3W 벽부형</v>
          </cell>
          <cell r="E1073" t="str">
            <v>EA</v>
          </cell>
          <cell r="H1073">
            <v>935</v>
          </cell>
          <cell r="I1073">
            <v>15400</v>
          </cell>
          <cell r="J1073">
            <v>968</v>
          </cell>
          <cell r="K1073">
            <v>15000</v>
          </cell>
          <cell r="S1073">
            <v>15000</v>
          </cell>
          <cell r="V1073" t="str">
            <v>통내</v>
          </cell>
          <cell r="W1073">
            <v>0.45</v>
          </cell>
        </row>
        <row r="1074">
          <cell r="A1074">
            <v>1074</v>
          </cell>
          <cell r="C1074" t="str">
            <v>스피커</v>
          </cell>
          <cell r="D1074" t="str">
            <v>20W옥외칼럼형</v>
          </cell>
          <cell r="E1074" t="str">
            <v>EA</v>
          </cell>
          <cell r="H1074">
            <v>935</v>
          </cell>
          <cell r="I1074">
            <v>49500</v>
          </cell>
          <cell r="J1074">
            <v>968</v>
          </cell>
          <cell r="K1074">
            <v>50000</v>
          </cell>
          <cell r="S1074">
            <v>49500</v>
          </cell>
          <cell r="V1074" t="str">
            <v>통내</v>
          </cell>
          <cell r="W1074">
            <v>1</v>
          </cell>
        </row>
        <row r="1075">
          <cell r="A1075">
            <v>1075</v>
          </cell>
          <cell r="C1075" t="str">
            <v>스피커</v>
          </cell>
          <cell r="D1075" t="str">
            <v xml:space="preserve">HORN형 10W  </v>
          </cell>
          <cell r="E1075" t="str">
            <v>EA</v>
          </cell>
          <cell r="H1075">
            <v>935</v>
          </cell>
          <cell r="I1075">
            <v>44000</v>
          </cell>
          <cell r="J1075">
            <v>968</v>
          </cell>
          <cell r="K1075">
            <v>13000</v>
          </cell>
          <cell r="S1075">
            <v>13000</v>
          </cell>
          <cell r="V1075" t="str">
            <v>통내</v>
          </cell>
          <cell r="W1075">
            <v>0.6</v>
          </cell>
        </row>
        <row r="1076">
          <cell r="A1076">
            <v>1076</v>
          </cell>
          <cell r="C1076" t="str">
            <v>스피커</v>
          </cell>
          <cell r="D1076" t="str">
            <v xml:space="preserve">HORN형 30W  </v>
          </cell>
          <cell r="E1076" t="str">
            <v>EA</v>
          </cell>
          <cell r="H1076">
            <v>935</v>
          </cell>
          <cell r="I1076">
            <v>88000</v>
          </cell>
          <cell r="J1076">
            <v>968</v>
          </cell>
          <cell r="K1076">
            <v>50000</v>
          </cell>
          <cell r="S1076">
            <v>50000</v>
          </cell>
          <cell r="V1076" t="str">
            <v>통내</v>
          </cell>
          <cell r="W1076">
            <v>1</v>
          </cell>
        </row>
        <row r="1077">
          <cell r="A1077">
            <v>1077</v>
          </cell>
          <cell r="S1077" t="str">
            <v/>
          </cell>
        </row>
        <row r="1078">
          <cell r="A1078">
            <v>1078</v>
          </cell>
          <cell r="C1078" t="str">
            <v>상호식인터폰</v>
          </cell>
          <cell r="D1078" t="str">
            <v>10회로용 벽괘형</v>
          </cell>
          <cell r="E1078" t="str">
            <v>EA</v>
          </cell>
          <cell r="H1078">
            <v>954</v>
          </cell>
          <cell r="I1078">
            <v>22000</v>
          </cell>
          <cell r="J1078">
            <v>962</v>
          </cell>
          <cell r="K1078">
            <v>24000</v>
          </cell>
          <cell r="S1078">
            <v>22000</v>
          </cell>
        </row>
        <row r="1079">
          <cell r="A1079">
            <v>1079</v>
          </cell>
          <cell r="C1079" t="str">
            <v>전자연립식인터폰</v>
          </cell>
          <cell r="D1079" t="str">
            <v>30회로용</v>
          </cell>
          <cell r="E1079" t="str">
            <v>EA</v>
          </cell>
          <cell r="S1079">
            <v>0</v>
          </cell>
          <cell r="V1079" t="str">
            <v>통내</v>
          </cell>
          <cell r="W1079">
            <v>1</v>
          </cell>
          <cell r="X1079" t="str">
            <v>통설</v>
          </cell>
          <cell r="Y1079">
            <v>2</v>
          </cell>
        </row>
        <row r="1080">
          <cell r="A1080">
            <v>1080</v>
          </cell>
          <cell r="S1080" t="str">
            <v/>
          </cell>
        </row>
        <row r="1081">
          <cell r="A1081">
            <v>1081</v>
          </cell>
          <cell r="S1081" t="str">
            <v/>
          </cell>
        </row>
        <row r="1082">
          <cell r="A1082">
            <v>1082</v>
          </cell>
          <cell r="C1082" t="str">
            <v>차동식 스포트감지기</v>
          </cell>
          <cell r="D1082" t="str">
            <v>2종</v>
          </cell>
          <cell r="E1082" t="str">
            <v>EA</v>
          </cell>
          <cell r="H1082">
            <v>698</v>
          </cell>
          <cell r="I1082">
            <v>5000</v>
          </cell>
          <cell r="J1082">
            <v>989</v>
          </cell>
          <cell r="K1082">
            <v>5000</v>
          </cell>
          <cell r="S1082">
            <v>5000</v>
          </cell>
          <cell r="V1082" t="str">
            <v>내선</v>
          </cell>
          <cell r="W1082">
            <v>0.14300000000000002</v>
          </cell>
        </row>
        <row r="1083">
          <cell r="A1083">
            <v>1083</v>
          </cell>
          <cell r="C1083" t="str">
            <v>광전식 연감지기</v>
          </cell>
          <cell r="D1083" t="str">
            <v>비축적형</v>
          </cell>
          <cell r="E1083" t="str">
            <v>EA</v>
          </cell>
          <cell r="H1083">
            <v>698</v>
          </cell>
          <cell r="I1083">
            <v>20000</v>
          </cell>
          <cell r="J1083">
            <v>989</v>
          </cell>
          <cell r="K1083">
            <v>18000</v>
          </cell>
          <cell r="S1083">
            <v>18000</v>
          </cell>
          <cell r="V1083" t="str">
            <v>내선</v>
          </cell>
          <cell r="W1083">
            <v>0.14300000000000002</v>
          </cell>
        </row>
        <row r="1084">
          <cell r="A1084">
            <v>1084</v>
          </cell>
          <cell r="C1084" t="str">
            <v>정온식감지기</v>
          </cell>
          <cell r="D1084" t="str">
            <v>1종</v>
          </cell>
          <cell r="E1084" t="str">
            <v>EA</v>
          </cell>
          <cell r="H1084">
            <v>698</v>
          </cell>
          <cell r="I1084">
            <v>5000</v>
          </cell>
          <cell r="J1084">
            <v>989</v>
          </cell>
          <cell r="K1084">
            <v>5000</v>
          </cell>
          <cell r="S1084">
            <v>5000</v>
          </cell>
          <cell r="V1084" t="str">
            <v>내선</v>
          </cell>
          <cell r="W1084">
            <v>0.14300000000000002</v>
          </cell>
        </row>
        <row r="1085">
          <cell r="A1085">
            <v>1085</v>
          </cell>
          <cell r="C1085" t="str">
            <v>유도등</v>
          </cell>
          <cell r="D1085" t="str">
            <v>통로유도등</v>
          </cell>
          <cell r="E1085" t="str">
            <v>EA</v>
          </cell>
          <cell r="H1085">
            <v>698</v>
          </cell>
          <cell r="I1085">
            <v>35000</v>
          </cell>
          <cell r="J1085">
            <v>989</v>
          </cell>
          <cell r="K1085">
            <v>32000</v>
          </cell>
          <cell r="S1085">
            <v>32000</v>
          </cell>
          <cell r="V1085" t="str">
            <v>내선</v>
          </cell>
          <cell r="W1085">
            <v>0.79500000000000004</v>
          </cell>
        </row>
        <row r="1086">
          <cell r="A1086">
            <v>1086</v>
          </cell>
          <cell r="C1086" t="str">
            <v>유도등</v>
          </cell>
          <cell r="D1086" t="str">
            <v>피난구유도등(소형)</v>
          </cell>
          <cell r="E1086" t="str">
            <v>EA</v>
          </cell>
          <cell r="H1086">
            <v>698</v>
          </cell>
          <cell r="I1086">
            <v>35000</v>
          </cell>
          <cell r="J1086">
            <v>989</v>
          </cell>
          <cell r="K1086">
            <v>30000</v>
          </cell>
          <cell r="S1086">
            <v>30000</v>
          </cell>
          <cell r="V1086" t="str">
            <v>내선</v>
          </cell>
          <cell r="W1086">
            <v>0.13500000000000001</v>
          </cell>
        </row>
        <row r="1087">
          <cell r="A1087">
            <v>1087</v>
          </cell>
          <cell r="C1087" t="str">
            <v>수동발신기</v>
          </cell>
          <cell r="E1087" t="str">
            <v>EA</v>
          </cell>
          <cell r="H1087">
            <v>698</v>
          </cell>
          <cell r="I1087">
            <v>4500</v>
          </cell>
          <cell r="J1087">
            <v>989</v>
          </cell>
          <cell r="K1087">
            <v>5000</v>
          </cell>
          <cell r="S1087">
            <v>4500</v>
          </cell>
          <cell r="V1087" t="str">
            <v>내선</v>
          </cell>
          <cell r="W1087">
            <v>0.3</v>
          </cell>
        </row>
        <row r="1088">
          <cell r="A1088">
            <v>1088</v>
          </cell>
          <cell r="C1088" t="str">
            <v>경종</v>
          </cell>
          <cell r="E1088" t="str">
            <v>EA</v>
          </cell>
          <cell r="H1088">
            <v>698</v>
          </cell>
          <cell r="I1088">
            <v>7500</v>
          </cell>
          <cell r="J1088">
            <v>989</v>
          </cell>
          <cell r="K1088">
            <v>5000</v>
          </cell>
          <cell r="S1088">
            <v>5000</v>
          </cell>
          <cell r="V1088" t="str">
            <v>내선</v>
          </cell>
          <cell r="W1088">
            <v>0.15</v>
          </cell>
        </row>
        <row r="1089">
          <cell r="A1089">
            <v>1089</v>
          </cell>
          <cell r="C1089" t="str">
            <v>표시등</v>
          </cell>
          <cell r="E1089" t="str">
            <v>EA</v>
          </cell>
          <cell r="H1089">
            <v>698</v>
          </cell>
          <cell r="I1089">
            <v>2000</v>
          </cell>
          <cell r="J1089">
            <v>989</v>
          </cell>
          <cell r="K1089">
            <v>1000</v>
          </cell>
          <cell r="S1089">
            <v>1000</v>
          </cell>
          <cell r="V1089" t="str">
            <v>내선</v>
          </cell>
          <cell r="W1089">
            <v>0.2</v>
          </cell>
        </row>
        <row r="1090">
          <cell r="A1090">
            <v>1090</v>
          </cell>
          <cell r="C1090" t="str">
            <v>수동발신기 함</v>
          </cell>
          <cell r="D1090" t="str">
            <v xml:space="preserve">Steel 250 × 650 × </v>
          </cell>
          <cell r="E1090" t="str">
            <v>EA</v>
          </cell>
          <cell r="H1090">
            <v>698</v>
          </cell>
          <cell r="I1090">
            <v>13000</v>
          </cell>
          <cell r="J1090">
            <v>990</v>
          </cell>
          <cell r="K1090">
            <v>30000</v>
          </cell>
          <cell r="S1090">
            <v>13000</v>
          </cell>
          <cell r="V1090" t="str">
            <v>내선</v>
          </cell>
          <cell r="W1090">
            <v>0.66</v>
          </cell>
        </row>
        <row r="1091">
          <cell r="A1091">
            <v>1091</v>
          </cell>
          <cell r="S1091" t="str">
            <v/>
          </cell>
        </row>
        <row r="1092">
          <cell r="A1092">
            <v>1092</v>
          </cell>
          <cell r="S1092" t="str">
            <v/>
          </cell>
        </row>
        <row r="1093">
          <cell r="A1093">
            <v>1093</v>
          </cell>
          <cell r="C1093" t="str">
            <v>수신기</v>
          </cell>
          <cell r="D1093" t="str">
            <v>P형1급   10회로용</v>
          </cell>
          <cell r="E1093" t="str">
            <v>set</v>
          </cell>
          <cell r="H1093">
            <v>698</v>
          </cell>
          <cell r="I1093">
            <v>450000</v>
          </cell>
          <cell r="J1093">
            <v>990</v>
          </cell>
          <cell r="K1093">
            <v>350000</v>
          </cell>
          <cell r="S1093">
            <v>350000</v>
          </cell>
          <cell r="V1093" t="str">
            <v>내선</v>
          </cell>
          <cell r="W1093">
            <v>9</v>
          </cell>
        </row>
        <row r="1094">
          <cell r="A1094">
            <v>1094</v>
          </cell>
          <cell r="C1094" t="str">
            <v>부표시기BATT내장</v>
          </cell>
          <cell r="D1094" t="str">
            <v xml:space="preserve"> 10회로용</v>
          </cell>
          <cell r="E1094" t="str">
            <v>대</v>
          </cell>
          <cell r="H1094">
            <v>698</v>
          </cell>
          <cell r="I1094">
            <v>350000</v>
          </cell>
          <cell r="J1094">
            <v>990</v>
          </cell>
          <cell r="K1094">
            <v>350000</v>
          </cell>
          <cell r="S1094">
            <v>350000</v>
          </cell>
          <cell r="V1094" t="str">
            <v>내선</v>
          </cell>
          <cell r="W1094">
            <v>4</v>
          </cell>
        </row>
        <row r="1095">
          <cell r="A1095">
            <v>1095</v>
          </cell>
          <cell r="C1095" t="str">
            <v>스프링쿨러수동조작함</v>
          </cell>
          <cell r="E1095" t="str">
            <v>EA</v>
          </cell>
          <cell r="H1095">
            <v>698</v>
          </cell>
          <cell r="I1095">
            <v>60000</v>
          </cell>
          <cell r="J1095">
            <v>990</v>
          </cell>
          <cell r="K1095">
            <v>60000</v>
          </cell>
          <cell r="S1095">
            <v>60000</v>
          </cell>
          <cell r="V1095" t="str">
            <v>내선</v>
          </cell>
          <cell r="W1095">
            <v>0.66</v>
          </cell>
        </row>
        <row r="1096">
          <cell r="A1096">
            <v>1096</v>
          </cell>
          <cell r="C1096" t="str">
            <v>전자 싸이렌</v>
          </cell>
          <cell r="E1096" t="str">
            <v>EA</v>
          </cell>
          <cell r="H1096">
            <v>698</v>
          </cell>
          <cell r="I1096">
            <v>30000</v>
          </cell>
          <cell r="J1096">
            <v>990</v>
          </cell>
          <cell r="K1096">
            <v>30000</v>
          </cell>
          <cell r="S1096">
            <v>30000</v>
          </cell>
          <cell r="V1096" t="str">
            <v>통내</v>
          </cell>
          <cell r="W1096">
            <v>1.6</v>
          </cell>
        </row>
        <row r="1097">
          <cell r="A1097">
            <v>1097</v>
          </cell>
          <cell r="S1097" t="str">
            <v/>
          </cell>
        </row>
        <row r="1098">
          <cell r="A1098">
            <v>1098</v>
          </cell>
          <cell r="C1098" t="str">
            <v>수신기</v>
          </cell>
          <cell r="D1098" t="str">
            <v>P형1급   20회로용</v>
          </cell>
          <cell r="E1098" t="str">
            <v>set</v>
          </cell>
          <cell r="H1098">
            <v>698</v>
          </cell>
          <cell r="I1098">
            <v>500000</v>
          </cell>
          <cell r="J1098">
            <v>990</v>
          </cell>
          <cell r="K1098">
            <v>450000</v>
          </cell>
          <cell r="S1098">
            <v>450000</v>
          </cell>
          <cell r="V1098" t="str">
            <v>내선</v>
          </cell>
          <cell r="W1098">
            <v>9</v>
          </cell>
        </row>
        <row r="1099">
          <cell r="A1099">
            <v>1099</v>
          </cell>
          <cell r="S1099" t="str">
            <v/>
          </cell>
        </row>
        <row r="1100">
          <cell r="A1100">
            <v>1100</v>
          </cell>
          <cell r="S1100" t="str">
            <v/>
          </cell>
        </row>
        <row r="1101">
          <cell r="A1101">
            <v>1101</v>
          </cell>
          <cell r="S1101" t="str">
            <v/>
          </cell>
        </row>
        <row r="1102">
          <cell r="A1102">
            <v>1102</v>
          </cell>
          <cell r="S1102" t="str">
            <v/>
          </cell>
        </row>
        <row r="1103">
          <cell r="A1103">
            <v>1103</v>
          </cell>
          <cell r="S1103" t="str">
            <v/>
          </cell>
        </row>
        <row r="1104">
          <cell r="A1104">
            <v>1104</v>
          </cell>
          <cell r="S1104" t="str">
            <v/>
          </cell>
        </row>
        <row r="1105">
          <cell r="A1105">
            <v>1105</v>
          </cell>
          <cell r="C1105" t="str">
            <v>등 기 구</v>
          </cell>
          <cell r="D1105" t="str">
            <v>MH 100W천정형</v>
          </cell>
          <cell r="E1105" t="str">
            <v>SET</v>
          </cell>
          <cell r="L1105" t="str">
            <v>(주)광명</v>
          </cell>
          <cell r="M1105">
            <v>95000</v>
          </cell>
          <cell r="N1105" t="str">
            <v>금동조명(주)</v>
          </cell>
          <cell r="O1105">
            <v>85000</v>
          </cell>
          <cell r="P1105" t="str">
            <v>천일전기공업(주)</v>
          </cell>
          <cell r="Q1105">
            <v>85000</v>
          </cell>
          <cell r="S1105">
            <v>85000</v>
          </cell>
        </row>
        <row r="1106">
          <cell r="A1106">
            <v>1106</v>
          </cell>
          <cell r="B1106" t="str">
            <v>G</v>
          </cell>
          <cell r="C1106" t="str">
            <v>등 기 구</v>
          </cell>
          <cell r="D1106" t="str">
            <v>MH 175W천정형(방수,방습)</v>
          </cell>
          <cell r="E1106" t="str">
            <v>EA</v>
          </cell>
          <cell r="L1106" t="str">
            <v>(주)나남전기</v>
          </cell>
          <cell r="M1106">
            <v>240000</v>
          </cell>
          <cell r="N1106" t="str">
            <v>(주)제일조명</v>
          </cell>
          <cell r="O1106">
            <v>155000</v>
          </cell>
          <cell r="P1106" t="str">
            <v>천일전기공업(주)</v>
          </cell>
          <cell r="Q1106">
            <v>145000</v>
          </cell>
          <cell r="S1106">
            <v>145000</v>
          </cell>
          <cell r="V1106" t="str">
            <v>내선</v>
          </cell>
          <cell r="W1106">
            <v>0.44</v>
          </cell>
        </row>
        <row r="1107">
          <cell r="A1107">
            <v>1107</v>
          </cell>
          <cell r="C1107" t="str">
            <v>등 기 구</v>
          </cell>
          <cell r="D1107" t="str">
            <v>MH 250W천정형</v>
          </cell>
          <cell r="E1107" t="str">
            <v>EA</v>
          </cell>
          <cell r="S1107">
            <v>0</v>
          </cell>
          <cell r="V1107" t="str">
            <v>내선</v>
          </cell>
          <cell r="W1107">
            <v>0.495</v>
          </cell>
        </row>
        <row r="1108">
          <cell r="A1108">
            <v>1108</v>
          </cell>
          <cell r="B1108" t="str">
            <v>H</v>
          </cell>
          <cell r="C1108" t="str">
            <v>등 기 구</v>
          </cell>
          <cell r="D1108" t="str">
            <v>MH 175W벽부형(방수,방습)</v>
          </cell>
          <cell r="E1108" t="str">
            <v>EA</v>
          </cell>
          <cell r="L1108" t="str">
            <v>(주)나남전기</v>
          </cell>
          <cell r="M1108">
            <v>245000</v>
          </cell>
          <cell r="N1108" t="str">
            <v>(주)제일조명</v>
          </cell>
          <cell r="O1108">
            <v>158000</v>
          </cell>
          <cell r="P1108" t="str">
            <v>천일전기공업(주)</v>
          </cell>
          <cell r="Q1108">
            <v>145000</v>
          </cell>
          <cell r="S1108">
            <v>145000</v>
          </cell>
          <cell r="V1108" t="str">
            <v>내선</v>
          </cell>
          <cell r="W1108">
            <v>0.44</v>
          </cell>
        </row>
        <row r="1109">
          <cell r="A1109">
            <v>1109</v>
          </cell>
          <cell r="C1109" t="str">
            <v>등 기 구</v>
          </cell>
          <cell r="D1109" t="str">
            <v>MH 250W벽부형</v>
          </cell>
          <cell r="E1109" t="str">
            <v>EA</v>
          </cell>
          <cell r="S1109">
            <v>0</v>
          </cell>
          <cell r="V1109" t="str">
            <v>내선</v>
          </cell>
          <cell r="W1109">
            <v>0.495</v>
          </cell>
        </row>
        <row r="1110">
          <cell r="A1110">
            <v>1110</v>
          </cell>
          <cell r="C1110" t="str">
            <v>등 기 구</v>
          </cell>
          <cell r="D1110" t="str">
            <v>MH 400W벽부형</v>
          </cell>
          <cell r="E1110" t="str">
            <v>EA</v>
          </cell>
          <cell r="S1110">
            <v>0</v>
          </cell>
          <cell r="V1110" t="str">
            <v>내선</v>
          </cell>
          <cell r="W1110">
            <v>0.53</v>
          </cell>
        </row>
        <row r="1111">
          <cell r="A1111">
            <v>1111</v>
          </cell>
          <cell r="C1111" t="str">
            <v>메탈할라이드 램프</v>
          </cell>
          <cell r="D1111" t="str">
            <v>MH 100W</v>
          </cell>
          <cell r="E1111" t="str">
            <v>EA</v>
          </cell>
          <cell r="S1111">
            <v>0</v>
          </cell>
        </row>
        <row r="1112">
          <cell r="A1112">
            <v>1112</v>
          </cell>
          <cell r="C1112" t="str">
            <v>메탈할라이드 램프</v>
          </cell>
          <cell r="D1112" t="str">
            <v>MH 175W</v>
          </cell>
          <cell r="E1112" t="str">
            <v>EA</v>
          </cell>
          <cell r="H1112">
            <v>898</v>
          </cell>
          <cell r="I1112">
            <v>16500</v>
          </cell>
          <cell r="J1112">
            <v>947</v>
          </cell>
          <cell r="K1112">
            <v>29300</v>
          </cell>
          <cell r="S1112">
            <v>16500</v>
          </cell>
        </row>
        <row r="1113">
          <cell r="A1113">
            <v>1113</v>
          </cell>
          <cell r="C1113" t="str">
            <v>메탈할라이드 램프</v>
          </cell>
          <cell r="D1113" t="str">
            <v>MH 250W</v>
          </cell>
          <cell r="E1113" t="str">
            <v>EA</v>
          </cell>
          <cell r="H1113">
            <v>898</v>
          </cell>
          <cell r="I1113">
            <v>17000</v>
          </cell>
          <cell r="J1113">
            <v>947</v>
          </cell>
          <cell r="K1113">
            <v>35000</v>
          </cell>
          <cell r="S1113">
            <v>17000</v>
          </cell>
        </row>
        <row r="1114">
          <cell r="A1114">
            <v>1114</v>
          </cell>
          <cell r="C1114" t="str">
            <v>메탈할라이드 램프</v>
          </cell>
          <cell r="D1114" t="str">
            <v>MH 400W</v>
          </cell>
          <cell r="E1114" t="str">
            <v>EA</v>
          </cell>
          <cell r="H1114">
            <v>898</v>
          </cell>
          <cell r="I1114">
            <v>20000</v>
          </cell>
          <cell r="J1114">
            <v>947</v>
          </cell>
          <cell r="K1114">
            <v>36200</v>
          </cell>
          <cell r="S1114">
            <v>20000</v>
          </cell>
        </row>
        <row r="1115">
          <cell r="A1115">
            <v>1115</v>
          </cell>
          <cell r="S1115" t="str">
            <v/>
          </cell>
        </row>
        <row r="1116">
          <cell r="A1116">
            <v>1116</v>
          </cell>
          <cell r="C1116" t="str">
            <v>메탈할라이드 안정기</v>
          </cell>
          <cell r="D1116" t="str">
            <v>220V/100W</v>
          </cell>
          <cell r="E1116" t="str">
            <v>EA</v>
          </cell>
          <cell r="S1116">
            <v>0</v>
          </cell>
        </row>
        <row r="1117">
          <cell r="A1117">
            <v>1117</v>
          </cell>
          <cell r="C1117" t="str">
            <v>메탈할라이드 안정기</v>
          </cell>
          <cell r="D1117" t="str">
            <v>220V/175W</v>
          </cell>
          <cell r="E1117" t="str">
            <v>EA</v>
          </cell>
          <cell r="H1117">
            <v>898</v>
          </cell>
          <cell r="I1117">
            <v>16500</v>
          </cell>
          <cell r="J1117">
            <v>951</v>
          </cell>
          <cell r="K1117">
            <v>19500</v>
          </cell>
          <cell r="S1117">
            <v>16500</v>
          </cell>
        </row>
        <row r="1118">
          <cell r="A1118">
            <v>1118</v>
          </cell>
          <cell r="C1118" t="str">
            <v>메탈할라이드 안정기</v>
          </cell>
          <cell r="D1118" t="str">
            <v>220V/250W</v>
          </cell>
          <cell r="E1118" t="str">
            <v>EA</v>
          </cell>
          <cell r="H1118">
            <v>898</v>
          </cell>
          <cell r="I1118">
            <v>17500</v>
          </cell>
          <cell r="J1118">
            <v>951</v>
          </cell>
          <cell r="K1118">
            <v>21400</v>
          </cell>
          <cell r="S1118">
            <v>17500</v>
          </cell>
        </row>
        <row r="1119">
          <cell r="A1119">
            <v>1119</v>
          </cell>
          <cell r="C1119" t="str">
            <v>메탈할라이드 안정기</v>
          </cell>
          <cell r="D1119" t="str">
            <v>220V/400W</v>
          </cell>
          <cell r="E1119" t="str">
            <v>EA</v>
          </cell>
          <cell r="H1119">
            <v>898</v>
          </cell>
          <cell r="I1119">
            <v>20000</v>
          </cell>
          <cell r="J1119">
            <v>951</v>
          </cell>
          <cell r="K1119">
            <v>24700</v>
          </cell>
          <cell r="S1119">
            <v>20000</v>
          </cell>
        </row>
        <row r="1120">
          <cell r="A1120">
            <v>1120</v>
          </cell>
          <cell r="S1120" t="str">
            <v/>
          </cell>
        </row>
        <row r="1121">
          <cell r="A1121">
            <v>1121</v>
          </cell>
          <cell r="S1121" t="str">
            <v/>
          </cell>
        </row>
        <row r="1122">
          <cell r="A1122">
            <v>1122</v>
          </cell>
          <cell r="C1122" t="str">
            <v>터널등 제어반</v>
          </cell>
          <cell r="D1122" t="str">
            <v>ESS 제어 SET 포함</v>
          </cell>
          <cell r="E1122" t="str">
            <v>면</v>
          </cell>
          <cell r="S1122">
            <v>0</v>
          </cell>
        </row>
        <row r="1123">
          <cell r="A1123">
            <v>1123</v>
          </cell>
          <cell r="C1123" t="str">
            <v>가로등 제어반</v>
          </cell>
          <cell r="D1123" t="str">
            <v>중앙집중제어식</v>
          </cell>
          <cell r="E1123" t="str">
            <v>면</v>
          </cell>
          <cell r="J1123">
            <v>935</v>
          </cell>
          <cell r="K1123">
            <v>4000000</v>
          </cell>
          <cell r="S1123">
            <v>4000000</v>
          </cell>
          <cell r="V1123" t="str">
            <v>프전</v>
          </cell>
          <cell r="W1123">
            <v>5.8</v>
          </cell>
          <cell r="X1123" t="str">
            <v>보인</v>
          </cell>
          <cell r="Y1123">
            <v>1.9</v>
          </cell>
        </row>
        <row r="1124">
          <cell r="A1124">
            <v>1124</v>
          </cell>
          <cell r="C1124" t="str">
            <v>터널등 원격 자동 점멸기</v>
          </cell>
          <cell r="D1124" t="str">
            <v>조도 내부 감응,8회로</v>
          </cell>
          <cell r="E1124" t="str">
            <v>면</v>
          </cell>
          <cell r="H1124">
            <v>907</v>
          </cell>
          <cell r="I1124">
            <v>12500000</v>
          </cell>
          <cell r="J1124">
            <v>936</v>
          </cell>
          <cell r="K1124">
            <v>12500000</v>
          </cell>
          <cell r="S1124">
            <v>12500000</v>
          </cell>
          <cell r="V1124" t="str">
            <v>프전</v>
          </cell>
          <cell r="W1124">
            <v>5.8</v>
          </cell>
          <cell r="X1124" t="str">
            <v>보인</v>
          </cell>
          <cell r="Y1124">
            <v>1.9</v>
          </cell>
        </row>
        <row r="1125">
          <cell r="A1125">
            <v>1125</v>
          </cell>
          <cell r="C1125" t="str">
            <v>조명용제어장치</v>
          </cell>
          <cell r="D1125" t="str">
            <v>1φESS-A형8KVA</v>
          </cell>
          <cell r="E1125" t="str">
            <v>대</v>
          </cell>
          <cell r="S1125">
            <v>0</v>
          </cell>
        </row>
        <row r="1126">
          <cell r="A1126">
            <v>1126</v>
          </cell>
          <cell r="C1126" t="str">
            <v>가로등 집중제어기</v>
          </cell>
          <cell r="D1126" t="str">
            <v>CS-01MW EGJ철외함</v>
          </cell>
          <cell r="E1126" t="str">
            <v>대</v>
          </cell>
          <cell r="S1126">
            <v>0</v>
          </cell>
          <cell r="V1126" t="str">
            <v>프전</v>
          </cell>
          <cell r="W1126">
            <v>5.8</v>
          </cell>
          <cell r="X1126" t="str">
            <v>보인</v>
          </cell>
          <cell r="Y1126">
            <v>1.9</v>
          </cell>
        </row>
        <row r="1127">
          <cell r="A1127">
            <v>1127</v>
          </cell>
          <cell r="C1127" t="str">
            <v>차광막</v>
          </cell>
          <cell r="D1127" t="str">
            <v>FRP</v>
          </cell>
          <cell r="E1127" t="str">
            <v>대</v>
          </cell>
          <cell r="H1127">
            <v>906</v>
          </cell>
          <cell r="I1127">
            <v>170000</v>
          </cell>
          <cell r="J1127">
            <v>935</v>
          </cell>
          <cell r="K1127">
            <v>165000</v>
          </cell>
          <cell r="S1127">
            <v>165000</v>
          </cell>
        </row>
        <row r="1128">
          <cell r="A1128">
            <v>1128</v>
          </cell>
          <cell r="C1128" t="str">
            <v>가로등 번호표찰</v>
          </cell>
          <cell r="D1128" t="str">
            <v>고휘도</v>
          </cell>
          <cell r="E1128" t="str">
            <v>EA</v>
          </cell>
          <cell r="H1128">
            <v>914</v>
          </cell>
          <cell r="I1128">
            <v>5000</v>
          </cell>
          <cell r="S1128">
            <v>5000</v>
          </cell>
        </row>
        <row r="1129">
          <cell r="A1129">
            <v>1129</v>
          </cell>
          <cell r="C1129" t="str">
            <v>가로등주</v>
          </cell>
          <cell r="D1129" t="str">
            <v>원형 테파 폴 7m 1등용</v>
          </cell>
          <cell r="E1129" t="str">
            <v>본</v>
          </cell>
          <cell r="H1129">
            <v>913</v>
          </cell>
          <cell r="I1129">
            <v>150000</v>
          </cell>
          <cell r="J1129">
            <v>951</v>
          </cell>
          <cell r="K1129">
            <v>138000</v>
          </cell>
          <cell r="S1129">
            <v>138000</v>
          </cell>
        </row>
        <row r="1130">
          <cell r="A1130">
            <v>1130</v>
          </cell>
          <cell r="C1130" t="str">
            <v>가로등주</v>
          </cell>
          <cell r="D1130" t="str">
            <v>8각테퍼7m폴1등용</v>
          </cell>
          <cell r="E1130" t="str">
            <v>본</v>
          </cell>
          <cell r="H1130">
            <v>913</v>
          </cell>
          <cell r="I1130">
            <v>153000</v>
          </cell>
          <cell r="J1130">
            <v>951</v>
          </cell>
          <cell r="K1130">
            <v>154000</v>
          </cell>
          <cell r="S1130">
            <v>153000</v>
          </cell>
        </row>
        <row r="1131">
          <cell r="A1131">
            <v>1131</v>
          </cell>
          <cell r="C1131" t="str">
            <v>가로등주</v>
          </cell>
          <cell r="D1131" t="str">
            <v>8각테퍼7m폴2등용</v>
          </cell>
          <cell r="E1131" t="str">
            <v>본</v>
          </cell>
          <cell r="I1131">
            <v>173000</v>
          </cell>
          <cell r="J1131">
            <v>951</v>
          </cell>
          <cell r="K1131">
            <v>176000</v>
          </cell>
          <cell r="S1131">
            <v>173000</v>
          </cell>
        </row>
        <row r="1132">
          <cell r="A1132">
            <v>1132</v>
          </cell>
          <cell r="C1132" t="str">
            <v>가로등주</v>
          </cell>
          <cell r="D1132" t="str">
            <v>8각테퍼8m폴1등용</v>
          </cell>
          <cell r="E1132" t="str">
            <v>본</v>
          </cell>
          <cell r="H1132">
            <v>913</v>
          </cell>
          <cell r="I1132">
            <v>174000</v>
          </cell>
          <cell r="J1132">
            <v>951</v>
          </cell>
          <cell r="K1132">
            <v>176000</v>
          </cell>
          <cell r="S1132">
            <v>174000</v>
          </cell>
        </row>
        <row r="1133">
          <cell r="A1133">
            <v>1133</v>
          </cell>
          <cell r="C1133" t="str">
            <v>가로등주</v>
          </cell>
          <cell r="D1133" t="str">
            <v>8각테퍼8m폴2등용</v>
          </cell>
          <cell r="E1133" t="str">
            <v>본</v>
          </cell>
          <cell r="I1133">
            <v>194000</v>
          </cell>
          <cell r="J1133">
            <v>951</v>
          </cell>
          <cell r="K1133">
            <v>198000</v>
          </cell>
          <cell r="S1133">
            <v>194000</v>
          </cell>
        </row>
        <row r="1134">
          <cell r="A1134">
            <v>1134</v>
          </cell>
          <cell r="C1134" t="str">
            <v>가로등주</v>
          </cell>
          <cell r="D1134" t="str">
            <v>8각테퍼8.5m폴1등용</v>
          </cell>
          <cell r="E1134" t="str">
            <v>본</v>
          </cell>
          <cell r="H1134">
            <v>913</v>
          </cell>
          <cell r="I1134">
            <v>188000</v>
          </cell>
          <cell r="J1134">
            <v>951</v>
          </cell>
          <cell r="S1134">
            <v>188000</v>
          </cell>
        </row>
        <row r="1135">
          <cell r="A1135">
            <v>1135</v>
          </cell>
          <cell r="C1135" t="str">
            <v>가로등주</v>
          </cell>
          <cell r="D1135" t="str">
            <v>8각테퍼8.5m폴2등용</v>
          </cell>
          <cell r="E1135" t="str">
            <v>본</v>
          </cell>
          <cell r="I1135">
            <v>208000</v>
          </cell>
          <cell r="J1135">
            <v>951</v>
          </cell>
          <cell r="S1135">
            <v>208000</v>
          </cell>
        </row>
        <row r="1136">
          <cell r="A1136">
            <v>1136</v>
          </cell>
          <cell r="C1136" t="str">
            <v>가로등주</v>
          </cell>
          <cell r="D1136" t="str">
            <v>8각테퍼9m폴1등용</v>
          </cell>
          <cell r="E1136" t="str">
            <v>본</v>
          </cell>
          <cell r="H1136">
            <v>913</v>
          </cell>
          <cell r="I1136">
            <v>219000</v>
          </cell>
          <cell r="J1136">
            <v>951</v>
          </cell>
          <cell r="K1136">
            <v>225000</v>
          </cell>
          <cell r="S1136">
            <v>219000</v>
          </cell>
        </row>
        <row r="1137">
          <cell r="A1137">
            <v>1137</v>
          </cell>
          <cell r="C1137" t="str">
            <v>가로등주</v>
          </cell>
          <cell r="D1137" t="str">
            <v>8각테퍼9m폴2등용</v>
          </cell>
          <cell r="E1137" t="str">
            <v>본</v>
          </cell>
          <cell r="I1137">
            <v>239000</v>
          </cell>
          <cell r="J1137">
            <v>951</v>
          </cell>
          <cell r="K1137">
            <v>250000</v>
          </cell>
          <cell r="S1137">
            <v>239000</v>
          </cell>
        </row>
        <row r="1138">
          <cell r="A1138">
            <v>1138</v>
          </cell>
          <cell r="C1138" t="str">
            <v>가로등주</v>
          </cell>
          <cell r="D1138" t="str">
            <v>8각테퍼10m폴1등용</v>
          </cell>
          <cell r="E1138" t="str">
            <v>본</v>
          </cell>
          <cell r="H1138">
            <v>913</v>
          </cell>
          <cell r="I1138">
            <v>235000</v>
          </cell>
          <cell r="J1138">
            <v>951</v>
          </cell>
          <cell r="K1138">
            <v>250000</v>
          </cell>
          <cell r="S1138">
            <v>235000</v>
          </cell>
        </row>
        <row r="1139">
          <cell r="A1139">
            <v>1139</v>
          </cell>
          <cell r="C1139" t="str">
            <v>가로등주</v>
          </cell>
          <cell r="D1139" t="str">
            <v>8각테퍼10m폴2등용</v>
          </cell>
          <cell r="E1139" t="str">
            <v>본</v>
          </cell>
          <cell r="I1139">
            <v>255000</v>
          </cell>
          <cell r="J1139">
            <v>951</v>
          </cell>
          <cell r="K1139">
            <v>275000</v>
          </cell>
          <cell r="S1139">
            <v>255000</v>
          </cell>
        </row>
        <row r="1140">
          <cell r="A1140">
            <v>1140</v>
          </cell>
          <cell r="C1140" t="str">
            <v>가로등 NH등기구</v>
          </cell>
          <cell r="D1140" t="str">
            <v>세종로대형</v>
          </cell>
          <cell r="E1140" t="str">
            <v>EA</v>
          </cell>
          <cell r="H1140">
            <v>895</v>
          </cell>
          <cell r="I1140">
            <v>70000</v>
          </cell>
          <cell r="J1140">
            <v>937</v>
          </cell>
          <cell r="K1140">
            <v>72500</v>
          </cell>
          <cell r="S1140">
            <v>70000</v>
          </cell>
          <cell r="V1140" t="str">
            <v>내선</v>
          </cell>
          <cell r="W1140">
            <v>0.52800000000000002</v>
          </cell>
        </row>
        <row r="1141">
          <cell r="A1141">
            <v>1141</v>
          </cell>
          <cell r="C1141" t="str">
            <v>고압나트륨램프</v>
          </cell>
          <cell r="D1141" t="str">
            <v>NH  50W</v>
          </cell>
          <cell r="E1141" t="str">
            <v>EA</v>
          </cell>
          <cell r="H1141">
            <v>895</v>
          </cell>
          <cell r="I1141">
            <v>15500</v>
          </cell>
          <cell r="J1141">
            <v>947</v>
          </cell>
          <cell r="K1141">
            <v>18000</v>
          </cell>
          <cell r="S1141">
            <v>15500</v>
          </cell>
        </row>
        <row r="1142">
          <cell r="A1142">
            <v>1142</v>
          </cell>
          <cell r="C1142" t="str">
            <v>고압나트륨램프</v>
          </cell>
          <cell r="D1142" t="str">
            <v>NH  70W</v>
          </cell>
          <cell r="E1142" t="str">
            <v>EA</v>
          </cell>
          <cell r="H1142">
            <v>895</v>
          </cell>
          <cell r="I1142">
            <v>16000</v>
          </cell>
          <cell r="J1142">
            <v>947</v>
          </cell>
          <cell r="K1142">
            <v>20000</v>
          </cell>
          <cell r="S1142">
            <v>16000</v>
          </cell>
        </row>
        <row r="1143">
          <cell r="A1143">
            <v>1143</v>
          </cell>
          <cell r="C1143" t="str">
            <v>고압나트륨안정기</v>
          </cell>
          <cell r="D1143" t="str">
            <v>220V/50W</v>
          </cell>
          <cell r="E1143" t="str">
            <v>EA</v>
          </cell>
          <cell r="H1143">
            <v>895</v>
          </cell>
          <cell r="I1143">
            <v>13000</v>
          </cell>
          <cell r="J1143">
            <v>949</v>
          </cell>
          <cell r="K1143">
            <v>21200</v>
          </cell>
          <cell r="S1143">
            <v>13000</v>
          </cell>
        </row>
        <row r="1144">
          <cell r="A1144">
            <v>1144</v>
          </cell>
          <cell r="C1144" t="str">
            <v>고압나트륨안정기</v>
          </cell>
          <cell r="D1144" t="str">
            <v>220V/70W</v>
          </cell>
          <cell r="E1144" t="str">
            <v>EA</v>
          </cell>
          <cell r="H1144">
            <v>895</v>
          </cell>
          <cell r="I1144">
            <v>14000</v>
          </cell>
          <cell r="J1144">
            <v>949</v>
          </cell>
          <cell r="K1144">
            <v>23100</v>
          </cell>
          <cell r="S1144">
            <v>14000</v>
          </cell>
        </row>
        <row r="1145">
          <cell r="A1145">
            <v>1145</v>
          </cell>
          <cell r="S1145" t="str">
            <v/>
          </cell>
        </row>
        <row r="1146">
          <cell r="A1146">
            <v>1146</v>
          </cell>
          <cell r="C1146" t="str">
            <v>고압나트륨등기구</v>
          </cell>
          <cell r="D1146" t="str">
            <v xml:space="preserve">NH  100W  </v>
          </cell>
          <cell r="E1146" t="str">
            <v>EA</v>
          </cell>
          <cell r="H1146">
            <v>895</v>
          </cell>
          <cell r="I1146">
            <v>58000</v>
          </cell>
          <cell r="J1146">
            <v>937</v>
          </cell>
          <cell r="K1146">
            <v>51250</v>
          </cell>
          <cell r="S1146">
            <v>51250</v>
          </cell>
          <cell r="V1146" t="str">
            <v>내선</v>
          </cell>
          <cell r="W1146">
            <v>0.38500000000000001</v>
          </cell>
        </row>
        <row r="1147">
          <cell r="A1147">
            <v>1147</v>
          </cell>
          <cell r="C1147" t="str">
            <v>가로등 NH등기구</v>
          </cell>
          <cell r="D1147" t="str">
            <v>세종로대형</v>
          </cell>
          <cell r="E1147" t="str">
            <v>EA</v>
          </cell>
          <cell r="H1147">
            <v>895</v>
          </cell>
          <cell r="I1147">
            <v>70000</v>
          </cell>
          <cell r="J1147">
            <v>937</v>
          </cell>
          <cell r="K1147">
            <v>72500</v>
          </cell>
          <cell r="S1147">
            <v>70000</v>
          </cell>
          <cell r="V1147" t="str">
            <v>내선</v>
          </cell>
          <cell r="W1147">
            <v>0.52800000000000002</v>
          </cell>
        </row>
        <row r="1148">
          <cell r="A1148">
            <v>1148</v>
          </cell>
          <cell r="C1148" t="str">
            <v>가로등 NH등기구</v>
          </cell>
          <cell r="D1148" t="str">
            <v>세종로중형</v>
          </cell>
          <cell r="E1148" t="str">
            <v>EA</v>
          </cell>
          <cell r="H1148">
            <v>895</v>
          </cell>
          <cell r="I1148">
            <v>62500</v>
          </cell>
          <cell r="J1148">
            <v>937</v>
          </cell>
          <cell r="K1148">
            <v>70000</v>
          </cell>
          <cell r="S1148">
            <v>62500</v>
          </cell>
          <cell r="V1148" t="str">
            <v>내선</v>
          </cell>
          <cell r="W1148">
            <v>0.49500000000000005</v>
          </cell>
        </row>
        <row r="1149">
          <cell r="A1149">
            <v>1149</v>
          </cell>
          <cell r="C1149" t="str">
            <v>고압나트륨등기구</v>
          </cell>
          <cell r="D1149" t="str">
            <v xml:space="preserve">NH250W  </v>
          </cell>
          <cell r="E1149" t="str">
            <v>EA</v>
          </cell>
          <cell r="H1149">
            <v>895</v>
          </cell>
          <cell r="I1149">
            <v>72000</v>
          </cell>
          <cell r="J1149">
            <v>937</v>
          </cell>
          <cell r="K1149">
            <v>66250</v>
          </cell>
          <cell r="S1149">
            <v>66250</v>
          </cell>
          <cell r="V1149" t="str">
            <v>내선</v>
          </cell>
          <cell r="W1149">
            <v>0.495</v>
          </cell>
        </row>
        <row r="1150">
          <cell r="A1150">
            <v>1150</v>
          </cell>
          <cell r="C1150" t="str">
            <v>고압나트륨등기구</v>
          </cell>
          <cell r="D1150" t="str">
            <v>NH400W</v>
          </cell>
          <cell r="E1150" t="str">
            <v>EA</v>
          </cell>
          <cell r="H1150">
            <v>895</v>
          </cell>
          <cell r="I1150">
            <v>78000</v>
          </cell>
          <cell r="J1150">
            <v>937</v>
          </cell>
          <cell r="K1150">
            <v>80000</v>
          </cell>
          <cell r="S1150">
            <v>78000</v>
          </cell>
          <cell r="V1150" t="str">
            <v>내선</v>
          </cell>
          <cell r="W1150">
            <v>0.53</v>
          </cell>
        </row>
        <row r="1151">
          <cell r="A1151">
            <v>1151</v>
          </cell>
          <cell r="C1151" t="str">
            <v>터널등기구(AL판)</v>
          </cell>
          <cell r="D1151" t="str">
            <v>NXT 35W</v>
          </cell>
          <cell r="E1151" t="str">
            <v>EA</v>
          </cell>
          <cell r="S1151">
            <v>0</v>
          </cell>
          <cell r="V1151" t="str">
            <v>내선</v>
          </cell>
          <cell r="W1151">
            <v>0.38</v>
          </cell>
        </row>
        <row r="1152">
          <cell r="A1152">
            <v>1152</v>
          </cell>
          <cell r="C1152" t="str">
            <v>터널등기구(AL판)</v>
          </cell>
          <cell r="D1152" t="str">
            <v>NXT 90W</v>
          </cell>
          <cell r="E1152" t="str">
            <v>EA</v>
          </cell>
          <cell r="S1152">
            <v>0</v>
          </cell>
          <cell r="V1152" t="str">
            <v>내선</v>
          </cell>
          <cell r="W1152">
            <v>0.38</v>
          </cell>
        </row>
        <row r="1153">
          <cell r="A1153">
            <v>1153</v>
          </cell>
          <cell r="C1153" t="str">
            <v>터널등기구(AL판)</v>
          </cell>
          <cell r="D1153" t="str">
            <v>NXT 135W</v>
          </cell>
          <cell r="E1153" t="str">
            <v>EA</v>
          </cell>
          <cell r="S1153">
            <v>0</v>
          </cell>
          <cell r="V1153" t="str">
            <v>내선</v>
          </cell>
          <cell r="W1153">
            <v>0.44</v>
          </cell>
        </row>
        <row r="1154">
          <cell r="A1154">
            <v>1154</v>
          </cell>
          <cell r="C1154" t="str">
            <v>터널등기구(AL판)</v>
          </cell>
          <cell r="D1154" t="str">
            <v>NXT 180W</v>
          </cell>
          <cell r="E1154" t="str">
            <v>EA</v>
          </cell>
          <cell r="S1154">
            <v>0</v>
          </cell>
          <cell r="V1154" t="str">
            <v>내선</v>
          </cell>
          <cell r="W1154">
            <v>0.44</v>
          </cell>
        </row>
        <row r="1155">
          <cell r="A1155">
            <v>1155</v>
          </cell>
          <cell r="C1155" t="str">
            <v>내압방폭백열등</v>
          </cell>
          <cell r="D1155" t="str">
            <v>IL 220V/200W</v>
          </cell>
          <cell r="E1155" t="str">
            <v>EA</v>
          </cell>
          <cell r="S1155">
            <v>0</v>
          </cell>
          <cell r="V1155" t="str">
            <v>내선</v>
          </cell>
          <cell r="W1155">
            <v>0.38</v>
          </cell>
        </row>
        <row r="1156">
          <cell r="A1156">
            <v>1156</v>
          </cell>
          <cell r="S1156" t="str">
            <v/>
          </cell>
        </row>
        <row r="1157">
          <cell r="A1157">
            <v>1157</v>
          </cell>
          <cell r="C1157" t="str">
            <v>고압나트륨램프</v>
          </cell>
          <cell r="D1157" t="str">
            <v>NH  100W</v>
          </cell>
          <cell r="E1157" t="str">
            <v>EA</v>
          </cell>
          <cell r="H1157">
            <v>898</v>
          </cell>
          <cell r="I1157">
            <v>16000</v>
          </cell>
          <cell r="J1157">
            <v>947</v>
          </cell>
          <cell r="K1157">
            <v>20000</v>
          </cell>
          <cell r="S1157">
            <v>16000</v>
          </cell>
        </row>
        <row r="1158">
          <cell r="A1158">
            <v>1158</v>
          </cell>
          <cell r="C1158" t="str">
            <v>고압나트륨램프</v>
          </cell>
          <cell r="D1158" t="str">
            <v>NH  150W</v>
          </cell>
          <cell r="E1158" t="str">
            <v>EA</v>
          </cell>
          <cell r="H1158">
            <v>866</v>
          </cell>
          <cell r="I1158">
            <v>16500</v>
          </cell>
          <cell r="J1158">
            <v>947</v>
          </cell>
          <cell r="K1158">
            <v>21800</v>
          </cell>
          <cell r="S1158">
            <v>16500</v>
          </cell>
        </row>
        <row r="1159">
          <cell r="A1159">
            <v>1159</v>
          </cell>
          <cell r="C1159" t="str">
            <v>고압나트륨램프</v>
          </cell>
          <cell r="D1159" t="str">
            <v>NH  200W</v>
          </cell>
          <cell r="E1159" t="str">
            <v>EA</v>
          </cell>
          <cell r="H1159">
            <v>866</v>
          </cell>
          <cell r="I1159">
            <v>17500</v>
          </cell>
          <cell r="J1159">
            <v>947</v>
          </cell>
          <cell r="K1159">
            <v>23100</v>
          </cell>
          <cell r="S1159">
            <v>17500</v>
          </cell>
        </row>
        <row r="1160">
          <cell r="A1160">
            <v>1160</v>
          </cell>
          <cell r="C1160" t="str">
            <v>고압나트륨램프</v>
          </cell>
          <cell r="D1160" t="str">
            <v>NH  250W</v>
          </cell>
          <cell r="E1160" t="str">
            <v>EA</v>
          </cell>
          <cell r="H1160">
            <v>866</v>
          </cell>
          <cell r="I1160">
            <v>19500</v>
          </cell>
          <cell r="J1160">
            <v>947</v>
          </cell>
          <cell r="K1160">
            <v>25000</v>
          </cell>
          <cell r="S1160">
            <v>19500</v>
          </cell>
        </row>
        <row r="1161">
          <cell r="A1161">
            <v>1161</v>
          </cell>
          <cell r="C1161" t="str">
            <v>고압나트륨램프</v>
          </cell>
          <cell r="D1161" t="str">
            <v>NH  400W</v>
          </cell>
          <cell r="E1161" t="str">
            <v>EA</v>
          </cell>
          <cell r="H1161">
            <v>866</v>
          </cell>
          <cell r="I1161">
            <v>21000</v>
          </cell>
          <cell r="J1161">
            <v>947</v>
          </cell>
          <cell r="K1161">
            <v>26200</v>
          </cell>
          <cell r="S1161">
            <v>21000</v>
          </cell>
        </row>
        <row r="1162">
          <cell r="A1162">
            <v>1162</v>
          </cell>
          <cell r="C1162" t="str">
            <v>고압나트륨안정기</v>
          </cell>
          <cell r="D1162" t="str">
            <v>220V/100W</v>
          </cell>
          <cell r="E1162" t="str">
            <v>EA</v>
          </cell>
          <cell r="H1162">
            <v>866</v>
          </cell>
          <cell r="I1162">
            <v>15000</v>
          </cell>
          <cell r="J1162">
            <v>949</v>
          </cell>
          <cell r="K1162">
            <v>22500</v>
          </cell>
          <cell r="S1162">
            <v>15000</v>
          </cell>
        </row>
        <row r="1163">
          <cell r="A1163">
            <v>1163</v>
          </cell>
          <cell r="C1163" t="str">
            <v>고압나트륨안정기</v>
          </cell>
          <cell r="D1163" t="str">
            <v>220V/150W</v>
          </cell>
          <cell r="E1163" t="str">
            <v>EA</v>
          </cell>
          <cell r="H1163">
            <v>866</v>
          </cell>
          <cell r="I1163">
            <v>17000</v>
          </cell>
          <cell r="J1163">
            <v>949</v>
          </cell>
          <cell r="K1163">
            <v>23100</v>
          </cell>
          <cell r="S1163">
            <v>17000</v>
          </cell>
        </row>
        <row r="1164">
          <cell r="A1164">
            <v>1164</v>
          </cell>
          <cell r="C1164" t="str">
            <v>고압나트륨안정기</v>
          </cell>
          <cell r="D1164" t="str">
            <v>220V/200W</v>
          </cell>
          <cell r="E1164" t="str">
            <v>EA</v>
          </cell>
          <cell r="H1164">
            <v>866</v>
          </cell>
          <cell r="I1164">
            <v>18000</v>
          </cell>
          <cell r="J1164">
            <v>949</v>
          </cell>
          <cell r="K1164">
            <v>25000</v>
          </cell>
          <cell r="S1164">
            <v>18000</v>
          </cell>
        </row>
        <row r="1165">
          <cell r="A1165">
            <v>1165</v>
          </cell>
          <cell r="C1165" t="str">
            <v>고압나트륨안정기</v>
          </cell>
          <cell r="D1165" t="str">
            <v>옥외용 CC-220V/250W</v>
          </cell>
          <cell r="E1165" t="str">
            <v>EA</v>
          </cell>
          <cell r="H1165">
            <v>866</v>
          </cell>
          <cell r="I1165">
            <v>19500</v>
          </cell>
          <cell r="J1165">
            <v>949</v>
          </cell>
          <cell r="K1165">
            <v>27500</v>
          </cell>
          <cell r="S1165">
            <v>19500</v>
          </cell>
        </row>
        <row r="1166">
          <cell r="A1166">
            <v>1166</v>
          </cell>
          <cell r="C1166" t="str">
            <v>고압나트륨안정기</v>
          </cell>
          <cell r="D1166" t="str">
            <v>220V/400W</v>
          </cell>
          <cell r="E1166" t="str">
            <v>EA</v>
          </cell>
          <cell r="H1166">
            <v>866</v>
          </cell>
          <cell r="I1166">
            <v>26000</v>
          </cell>
          <cell r="J1166">
            <v>949</v>
          </cell>
          <cell r="K1166">
            <v>31200</v>
          </cell>
          <cell r="S1166">
            <v>26000</v>
          </cell>
        </row>
        <row r="1167">
          <cell r="A1167">
            <v>1167</v>
          </cell>
          <cell r="S1167" t="str">
            <v/>
          </cell>
        </row>
        <row r="1168">
          <cell r="A1168">
            <v>1168</v>
          </cell>
          <cell r="C1168" t="str">
            <v>저압나트륨램프</v>
          </cell>
          <cell r="D1168" t="str">
            <v>NXT 36W</v>
          </cell>
          <cell r="E1168" t="str">
            <v>EA</v>
          </cell>
          <cell r="S1168">
            <v>0</v>
          </cell>
        </row>
        <row r="1169">
          <cell r="A1169">
            <v>1169</v>
          </cell>
          <cell r="C1169" t="str">
            <v>저압나트륨램프</v>
          </cell>
          <cell r="D1169" t="str">
            <v>NXT 66W</v>
          </cell>
          <cell r="E1169" t="str">
            <v>EA</v>
          </cell>
          <cell r="S1169">
            <v>0</v>
          </cell>
        </row>
        <row r="1170">
          <cell r="A1170">
            <v>1170</v>
          </cell>
          <cell r="C1170" t="str">
            <v>저압나트륨램프</v>
          </cell>
          <cell r="D1170" t="str">
            <v>NXT 91W</v>
          </cell>
          <cell r="E1170" t="str">
            <v>EA</v>
          </cell>
          <cell r="S1170">
            <v>0</v>
          </cell>
        </row>
        <row r="1171">
          <cell r="A1171">
            <v>1171</v>
          </cell>
          <cell r="C1171" t="str">
            <v>저압나트륨램프</v>
          </cell>
          <cell r="D1171" t="str">
            <v>NXT 131W</v>
          </cell>
          <cell r="E1171" t="str">
            <v>EA</v>
          </cell>
          <cell r="S1171">
            <v>0</v>
          </cell>
        </row>
        <row r="1172">
          <cell r="A1172">
            <v>1172</v>
          </cell>
          <cell r="S1172" t="str">
            <v/>
          </cell>
        </row>
        <row r="1173">
          <cell r="A1173">
            <v>1173</v>
          </cell>
          <cell r="S1173" t="str">
            <v/>
          </cell>
        </row>
        <row r="1174">
          <cell r="A1174">
            <v>1174</v>
          </cell>
          <cell r="C1174" t="str">
            <v>저압나트륨안정기</v>
          </cell>
          <cell r="D1174" t="str">
            <v>NXT 36W</v>
          </cell>
          <cell r="E1174" t="str">
            <v>EA</v>
          </cell>
          <cell r="S1174">
            <v>0</v>
          </cell>
        </row>
        <row r="1175">
          <cell r="A1175">
            <v>1175</v>
          </cell>
          <cell r="C1175" t="str">
            <v>저압나트륨안정기</v>
          </cell>
          <cell r="D1175" t="str">
            <v>NXT 66W</v>
          </cell>
          <cell r="E1175" t="str">
            <v>EA</v>
          </cell>
          <cell r="S1175">
            <v>0</v>
          </cell>
        </row>
        <row r="1176">
          <cell r="A1176">
            <v>1176</v>
          </cell>
          <cell r="C1176" t="str">
            <v>저압나트륨안정기</v>
          </cell>
          <cell r="D1176" t="str">
            <v>NXT 91W</v>
          </cell>
          <cell r="E1176" t="str">
            <v>EA</v>
          </cell>
          <cell r="S1176">
            <v>0</v>
          </cell>
        </row>
        <row r="1177">
          <cell r="A1177">
            <v>1177</v>
          </cell>
          <cell r="C1177" t="str">
            <v>저압나트륨안정기</v>
          </cell>
          <cell r="D1177" t="str">
            <v>NXT 131W</v>
          </cell>
          <cell r="E1177" t="str">
            <v>EA</v>
          </cell>
          <cell r="S1177">
            <v>0</v>
          </cell>
        </row>
        <row r="1178">
          <cell r="A1178">
            <v>1178</v>
          </cell>
          <cell r="S1178" t="str">
            <v/>
          </cell>
        </row>
        <row r="1179">
          <cell r="A1179">
            <v>1179</v>
          </cell>
          <cell r="S1179" t="str">
            <v/>
          </cell>
        </row>
        <row r="1180">
          <cell r="A1180">
            <v>1180</v>
          </cell>
          <cell r="S1180" t="str">
            <v/>
          </cell>
        </row>
        <row r="1181">
          <cell r="A1181">
            <v>1181</v>
          </cell>
          <cell r="B1181" t="str">
            <v>기계화시공</v>
          </cell>
          <cell r="C1181" t="str">
            <v>스텐 원형테파 가로등주</v>
          </cell>
          <cell r="D1181" t="str">
            <v>10m Pole-2.5m 1Arm</v>
          </cell>
          <cell r="E1181" t="str">
            <v>본</v>
          </cell>
          <cell r="L1181" t="str">
            <v>길성조명</v>
          </cell>
          <cell r="M1181">
            <v>1200000</v>
          </cell>
          <cell r="S1181">
            <v>1200000</v>
          </cell>
        </row>
        <row r="1182">
          <cell r="A1182">
            <v>1182</v>
          </cell>
          <cell r="B1182" t="str">
            <v>기계화시공</v>
          </cell>
          <cell r="C1182" t="str">
            <v>스텐 원형테파 가로등주</v>
          </cell>
          <cell r="D1182" t="str">
            <v>10m Pole-2.5m 2Arm</v>
          </cell>
          <cell r="E1182" t="str">
            <v>본</v>
          </cell>
          <cell r="L1182" t="str">
            <v>길성조명</v>
          </cell>
          <cell r="M1182">
            <v>1400000</v>
          </cell>
          <cell r="S1182">
            <v>1400000</v>
          </cell>
        </row>
        <row r="1183">
          <cell r="A1183">
            <v>1183</v>
          </cell>
          <cell r="B1183" t="str">
            <v>기계화시공</v>
          </cell>
          <cell r="C1183" t="str">
            <v>스텐 원형테파 가로등주</v>
          </cell>
          <cell r="D1183" t="str">
            <v>5m Pole-1.5m 1Arm</v>
          </cell>
          <cell r="E1183" t="str">
            <v>본</v>
          </cell>
          <cell r="L1183" t="str">
            <v>길성조명</v>
          </cell>
          <cell r="M1183">
            <v>900000</v>
          </cell>
          <cell r="S1183">
            <v>900000</v>
          </cell>
        </row>
        <row r="1184">
          <cell r="A1184">
            <v>1184</v>
          </cell>
          <cell r="B1184" t="str">
            <v>기계화시공</v>
          </cell>
          <cell r="C1184" t="str">
            <v>스텐 원형테파 가로등주</v>
          </cell>
          <cell r="D1184" t="str">
            <v>10m Pole-2.5m+1.5m Arm</v>
          </cell>
          <cell r="E1184" t="str">
            <v>본</v>
          </cell>
          <cell r="L1184" t="str">
            <v>길성조명</v>
          </cell>
          <cell r="M1184">
            <v>1350000</v>
          </cell>
          <cell r="S1184">
            <v>1350000</v>
          </cell>
        </row>
        <row r="1185">
          <cell r="A1185">
            <v>1185</v>
          </cell>
          <cell r="B1185" t="str">
            <v>기계화시공</v>
          </cell>
          <cell r="C1185" t="str">
            <v>스텐 8각테파 원형3단 등주</v>
          </cell>
          <cell r="D1185" t="str">
            <v>10m Pole-2.5m 1Arm</v>
          </cell>
          <cell r="E1185" t="str">
            <v>본</v>
          </cell>
          <cell r="L1185" t="str">
            <v>길성조명</v>
          </cell>
          <cell r="M1185">
            <v>1050000</v>
          </cell>
          <cell r="S1185">
            <v>1050000</v>
          </cell>
        </row>
        <row r="1186">
          <cell r="A1186">
            <v>1186</v>
          </cell>
          <cell r="B1186" t="str">
            <v>기계화시공</v>
          </cell>
          <cell r="C1186" t="str">
            <v>스텐 8각테파 원형3단 등주</v>
          </cell>
          <cell r="D1186" t="str">
            <v>10m Pole-2.5m 2Arm</v>
          </cell>
          <cell r="E1186" t="str">
            <v>본</v>
          </cell>
          <cell r="L1186" t="str">
            <v>길성조명</v>
          </cell>
          <cell r="M1186">
            <v>1250000</v>
          </cell>
          <cell r="S1186">
            <v>1250000</v>
          </cell>
        </row>
        <row r="1187">
          <cell r="A1187">
            <v>1187</v>
          </cell>
          <cell r="B1187" t="str">
            <v>기계화시공</v>
          </cell>
          <cell r="C1187" t="str">
            <v>스텐 8각테파 원형3단 등주</v>
          </cell>
          <cell r="D1187" t="str">
            <v>5m Pole-1.5m 1Arm</v>
          </cell>
          <cell r="E1187" t="str">
            <v>본</v>
          </cell>
          <cell r="L1187" t="str">
            <v>길성조명</v>
          </cell>
          <cell r="M1187">
            <v>750000</v>
          </cell>
          <cell r="S1187">
            <v>750000</v>
          </cell>
        </row>
        <row r="1188">
          <cell r="A1188">
            <v>1188</v>
          </cell>
          <cell r="B1188" t="str">
            <v>기계화시공</v>
          </cell>
          <cell r="C1188" t="str">
            <v>스텐 8각테파 원형3단 등주</v>
          </cell>
          <cell r="D1188" t="str">
            <v>10m Pole-2.5m+1.5m Arm</v>
          </cell>
          <cell r="E1188" t="str">
            <v>본</v>
          </cell>
          <cell r="L1188" t="str">
            <v>길성조명</v>
          </cell>
          <cell r="M1188">
            <v>1200000</v>
          </cell>
          <cell r="S1188">
            <v>1200000</v>
          </cell>
        </row>
        <row r="1189">
          <cell r="A1189">
            <v>1189</v>
          </cell>
          <cell r="S1189" t="str">
            <v/>
          </cell>
        </row>
        <row r="1190">
          <cell r="A1190">
            <v>1190</v>
          </cell>
          <cell r="B1190" t="str">
            <v>기계화시공</v>
          </cell>
          <cell r="C1190" t="str">
            <v>가로등주 설치비</v>
          </cell>
          <cell r="D1190" t="str">
            <v xml:space="preserve"> 4~7m폴 </v>
          </cell>
          <cell r="E1190" t="str">
            <v>본</v>
          </cell>
          <cell r="R1190">
            <v>24855</v>
          </cell>
          <cell r="S1190">
            <v>1091</v>
          </cell>
          <cell r="T1190">
            <v>4627</v>
          </cell>
          <cell r="AD1190" t="str">
            <v>제23호표</v>
          </cell>
        </row>
        <row r="1191">
          <cell r="A1191">
            <v>1191</v>
          </cell>
          <cell r="B1191" t="str">
            <v>기계화시공</v>
          </cell>
          <cell r="C1191" t="str">
            <v>가로등주 설치비</v>
          </cell>
          <cell r="D1191" t="str">
            <v xml:space="preserve"> 8~9m폴 </v>
          </cell>
          <cell r="E1191" t="str">
            <v>본</v>
          </cell>
          <cell r="R1191">
            <v>28227</v>
          </cell>
          <cell r="S1191">
            <v>1190</v>
          </cell>
          <cell r="T1191">
            <v>5047</v>
          </cell>
          <cell r="AD1191" t="str">
            <v>제22호표</v>
          </cell>
        </row>
        <row r="1192">
          <cell r="A1192">
            <v>1192</v>
          </cell>
          <cell r="B1192" t="str">
            <v>기계화시공</v>
          </cell>
          <cell r="C1192" t="str">
            <v>가로등주 설치비</v>
          </cell>
          <cell r="D1192" t="str">
            <v xml:space="preserve"> 10~12m폴 </v>
          </cell>
          <cell r="E1192" t="str">
            <v>본</v>
          </cell>
          <cell r="R1192">
            <v>32110</v>
          </cell>
          <cell r="S1192">
            <v>1290</v>
          </cell>
          <cell r="T1192">
            <v>5468</v>
          </cell>
          <cell r="AD1192" t="str">
            <v>제21호표</v>
          </cell>
        </row>
        <row r="1193">
          <cell r="A1193">
            <v>1193</v>
          </cell>
          <cell r="C1193" t="str">
            <v>가로등 NH등기구</v>
          </cell>
          <cell r="D1193" t="str">
            <v>김포 대형(AL)</v>
          </cell>
          <cell r="E1193" t="str">
            <v>EA</v>
          </cell>
          <cell r="L1193" t="str">
            <v>길성조명</v>
          </cell>
          <cell r="M1193">
            <v>215000</v>
          </cell>
          <cell r="S1193">
            <v>215000</v>
          </cell>
          <cell r="V1193" t="str">
            <v>내선</v>
          </cell>
          <cell r="W1193">
            <v>0.52800000000000002</v>
          </cell>
        </row>
        <row r="1194">
          <cell r="A1194">
            <v>1194</v>
          </cell>
          <cell r="C1194" t="str">
            <v>가로등 NH등기구</v>
          </cell>
          <cell r="D1194" t="str">
            <v>김포 중형(SUS)</v>
          </cell>
          <cell r="E1194" t="str">
            <v>EA</v>
          </cell>
          <cell r="L1194" t="str">
            <v>길성조명</v>
          </cell>
          <cell r="M1194">
            <v>185000</v>
          </cell>
          <cell r="S1194">
            <v>185000</v>
          </cell>
          <cell r="V1194" t="str">
            <v>내선</v>
          </cell>
          <cell r="W1194">
            <v>0.49500000000000005</v>
          </cell>
        </row>
        <row r="1195">
          <cell r="A1195">
            <v>1195</v>
          </cell>
          <cell r="B1195" t="str">
            <v>기계화시공</v>
          </cell>
          <cell r="C1195" t="str">
            <v>가로등주 철거비</v>
          </cell>
          <cell r="D1195" t="str">
            <v xml:space="preserve">8각테퍼 8~9m폴 </v>
          </cell>
          <cell r="E1195" t="str">
            <v>본</v>
          </cell>
          <cell r="R1195">
            <v>28227</v>
          </cell>
          <cell r="S1195">
            <v>1190</v>
          </cell>
          <cell r="T1195">
            <v>5047</v>
          </cell>
          <cell r="AD1195" t="str">
            <v>제22호표</v>
          </cell>
        </row>
        <row r="1196">
          <cell r="A1196">
            <v>1196</v>
          </cell>
          <cell r="S1196" t="str">
            <v/>
          </cell>
        </row>
        <row r="1197">
          <cell r="A1197">
            <v>1197</v>
          </cell>
          <cell r="C1197" t="str">
            <v>STRAIGHT TRAY(H.D.G)</v>
          </cell>
          <cell r="D1197" t="str">
            <v>150W×100H</v>
          </cell>
          <cell r="E1197" t="str">
            <v>m</v>
          </cell>
          <cell r="H1197">
            <v>831</v>
          </cell>
          <cell r="I1197">
            <v>12000</v>
          </cell>
          <cell r="J1197">
            <v>880</v>
          </cell>
          <cell r="K1197">
            <v>10250</v>
          </cell>
          <cell r="S1197">
            <v>10250</v>
          </cell>
          <cell r="V1197" t="str">
            <v>내선</v>
          </cell>
          <cell r="W1197">
            <v>0.22500000000000001</v>
          </cell>
        </row>
        <row r="1198">
          <cell r="A1198">
            <v>1198</v>
          </cell>
          <cell r="C1198" t="str">
            <v>STRAIGHT TRAY(H.D.G)</v>
          </cell>
          <cell r="D1198" t="str">
            <v>150W×150H</v>
          </cell>
          <cell r="E1198" t="str">
            <v>m</v>
          </cell>
          <cell r="S1198">
            <v>0</v>
          </cell>
          <cell r="V1198" t="str">
            <v>내선</v>
          </cell>
          <cell r="W1198">
            <v>0.22500000000000001</v>
          </cell>
        </row>
        <row r="1199">
          <cell r="A1199">
            <v>1199</v>
          </cell>
          <cell r="C1199" t="str">
            <v>STRAIGHT TRAY(H.D.G)</v>
          </cell>
          <cell r="D1199" t="str">
            <v>200W×100H</v>
          </cell>
          <cell r="E1199" t="str">
            <v>m</v>
          </cell>
          <cell r="H1199">
            <v>831</v>
          </cell>
          <cell r="I1199">
            <v>13500</v>
          </cell>
          <cell r="J1199">
            <v>880</v>
          </cell>
          <cell r="K1199">
            <v>10600</v>
          </cell>
          <cell r="S1199">
            <v>10600</v>
          </cell>
          <cell r="V1199" t="str">
            <v>내선</v>
          </cell>
          <cell r="W1199">
            <v>0.22500000000000001</v>
          </cell>
        </row>
        <row r="1200">
          <cell r="A1200">
            <v>1200</v>
          </cell>
          <cell r="C1200" t="str">
            <v>STRAIGHT TRAY(H.D.G)</v>
          </cell>
          <cell r="D1200" t="str">
            <v>200W×150H</v>
          </cell>
          <cell r="E1200" t="str">
            <v>m</v>
          </cell>
          <cell r="S1200">
            <v>0</v>
          </cell>
          <cell r="V1200" t="str">
            <v>내선</v>
          </cell>
          <cell r="W1200">
            <v>0.22500000000000001</v>
          </cell>
        </row>
        <row r="1201">
          <cell r="A1201">
            <v>1201</v>
          </cell>
          <cell r="C1201" t="str">
            <v>STRAIGHT TRAY(H.D.G)</v>
          </cell>
          <cell r="D1201" t="str">
            <v>300W×100H</v>
          </cell>
          <cell r="E1201" t="str">
            <v>m</v>
          </cell>
          <cell r="H1201">
            <v>831</v>
          </cell>
          <cell r="I1201">
            <v>16700</v>
          </cell>
          <cell r="J1201">
            <v>880</v>
          </cell>
          <cell r="K1201">
            <v>11300</v>
          </cell>
          <cell r="S1201">
            <v>11300</v>
          </cell>
          <cell r="V1201" t="str">
            <v>내선</v>
          </cell>
          <cell r="W1201">
            <v>0.28499999999999998</v>
          </cell>
        </row>
        <row r="1202">
          <cell r="A1202">
            <v>1202</v>
          </cell>
          <cell r="C1202" t="str">
            <v>STRAIGHT TRAY(H.D.G)</v>
          </cell>
          <cell r="D1202" t="str">
            <v>300W×150H</v>
          </cell>
          <cell r="E1202" t="str">
            <v>m</v>
          </cell>
          <cell r="S1202">
            <v>0</v>
          </cell>
          <cell r="V1202" t="str">
            <v>내선</v>
          </cell>
          <cell r="W1202">
            <v>0.28499999999999998</v>
          </cell>
        </row>
        <row r="1203">
          <cell r="A1203">
            <v>1203</v>
          </cell>
          <cell r="C1203" t="str">
            <v>STRAIGHT TRAY(H.D.G)</v>
          </cell>
          <cell r="D1203" t="str">
            <v>400W×100H</v>
          </cell>
          <cell r="E1203" t="str">
            <v>m</v>
          </cell>
          <cell r="H1203">
            <v>833</v>
          </cell>
          <cell r="I1203">
            <v>11520</v>
          </cell>
          <cell r="J1203">
            <v>881</v>
          </cell>
          <cell r="K1203">
            <v>19230</v>
          </cell>
          <cell r="S1203">
            <v>11520</v>
          </cell>
          <cell r="V1203" t="str">
            <v>내선</v>
          </cell>
          <cell r="W1203">
            <v>0.33500000000000002</v>
          </cell>
        </row>
        <row r="1204">
          <cell r="A1204">
            <v>1204</v>
          </cell>
          <cell r="C1204" t="str">
            <v>STRAIGHT TRAY(H.D.G)</v>
          </cell>
          <cell r="D1204" t="str">
            <v>400W×150H</v>
          </cell>
          <cell r="E1204" t="str">
            <v>m</v>
          </cell>
          <cell r="S1204">
            <v>0</v>
          </cell>
          <cell r="V1204" t="str">
            <v>내선</v>
          </cell>
          <cell r="W1204">
            <v>0.33500000000000002</v>
          </cell>
        </row>
        <row r="1205">
          <cell r="A1205">
            <v>1205</v>
          </cell>
          <cell r="C1205" t="str">
            <v>STRAIGHT TRAY(H.D.G)</v>
          </cell>
          <cell r="D1205" t="str">
            <v>500W×100H</v>
          </cell>
          <cell r="E1205" t="str">
            <v>m</v>
          </cell>
          <cell r="J1205">
            <v>881</v>
          </cell>
          <cell r="S1205">
            <v>0</v>
          </cell>
          <cell r="V1205" t="str">
            <v>내선</v>
          </cell>
          <cell r="W1205">
            <v>0.44500000000000001</v>
          </cell>
        </row>
        <row r="1206">
          <cell r="A1206">
            <v>1206</v>
          </cell>
          <cell r="C1206" t="str">
            <v>STRAIGHT TRAY(H.D.G)</v>
          </cell>
          <cell r="D1206" t="str">
            <v>500W×150H</v>
          </cell>
          <cell r="E1206" t="str">
            <v>m</v>
          </cell>
          <cell r="S1206">
            <v>0</v>
          </cell>
          <cell r="V1206" t="str">
            <v>내선</v>
          </cell>
          <cell r="W1206">
            <v>0.44500000000000001</v>
          </cell>
        </row>
        <row r="1207">
          <cell r="A1207">
            <v>1207</v>
          </cell>
          <cell r="C1207" t="str">
            <v>STRAIGHT TRAY(H.D.G)</v>
          </cell>
          <cell r="D1207" t="str">
            <v>600W×100H</v>
          </cell>
          <cell r="E1207" t="str">
            <v>m</v>
          </cell>
          <cell r="H1207">
            <v>831</v>
          </cell>
          <cell r="I1207">
            <v>29500</v>
          </cell>
          <cell r="J1207">
            <v>880</v>
          </cell>
          <cell r="S1207">
            <v>29500</v>
          </cell>
          <cell r="V1207" t="str">
            <v>내선</v>
          </cell>
          <cell r="W1207">
            <v>0.52</v>
          </cell>
        </row>
        <row r="1208">
          <cell r="A1208">
            <v>1208</v>
          </cell>
          <cell r="C1208" t="str">
            <v>STRAIGHT TRAY(H.D.G)</v>
          </cell>
          <cell r="D1208" t="str">
            <v>600W×150H</v>
          </cell>
          <cell r="E1208" t="str">
            <v>m</v>
          </cell>
          <cell r="S1208">
            <v>0</v>
          </cell>
          <cell r="V1208" t="str">
            <v>내선</v>
          </cell>
          <cell r="W1208">
            <v>0.52</v>
          </cell>
        </row>
        <row r="1209">
          <cell r="A1209">
            <v>1209</v>
          </cell>
          <cell r="C1209" t="str">
            <v>STRAIGHT TRAY(H.D.G)</v>
          </cell>
          <cell r="D1209" t="str">
            <v>750W×150H</v>
          </cell>
          <cell r="E1209" t="str">
            <v>m</v>
          </cell>
          <cell r="H1209">
            <v>831</v>
          </cell>
          <cell r="I1209">
            <v>34500</v>
          </cell>
          <cell r="J1209">
            <v>880</v>
          </cell>
          <cell r="S1209">
            <v>34500</v>
          </cell>
          <cell r="V1209" t="str">
            <v>내선</v>
          </cell>
          <cell r="W1209">
            <v>0.52</v>
          </cell>
        </row>
        <row r="1210">
          <cell r="A1210">
            <v>1210</v>
          </cell>
          <cell r="C1210" t="str">
            <v>STRAIGHT TRAY(H.D.G)</v>
          </cell>
          <cell r="D1210" t="str">
            <v>450W×100H</v>
          </cell>
          <cell r="E1210" t="str">
            <v>m</v>
          </cell>
          <cell r="H1210">
            <v>831</v>
          </cell>
          <cell r="I1210">
            <v>21500</v>
          </cell>
          <cell r="J1210">
            <v>880</v>
          </cell>
          <cell r="K1210">
            <v>12400</v>
          </cell>
          <cell r="S1210">
            <v>12400</v>
          </cell>
          <cell r="V1210" t="str">
            <v>내선</v>
          </cell>
          <cell r="W1210">
            <v>0.44500000000000001</v>
          </cell>
        </row>
        <row r="1211">
          <cell r="A1211">
            <v>1211</v>
          </cell>
          <cell r="C1211" t="str">
            <v>STRAIGHT TRAY(H.D.G)</v>
          </cell>
          <cell r="D1211" t="str">
            <v>450W×150H</v>
          </cell>
          <cell r="E1211" t="str">
            <v>m</v>
          </cell>
          <cell r="S1211">
            <v>0</v>
          </cell>
          <cell r="V1211" t="str">
            <v>내선</v>
          </cell>
          <cell r="W1211">
            <v>0.44500000000000001</v>
          </cell>
        </row>
        <row r="1212">
          <cell r="A1212">
            <v>1212</v>
          </cell>
          <cell r="S1212" t="str">
            <v/>
          </cell>
        </row>
        <row r="1213">
          <cell r="A1213">
            <v>1213</v>
          </cell>
          <cell r="C1213" t="str">
            <v>HOR-ELBOW (H.D.G)</v>
          </cell>
          <cell r="D1213" t="str">
            <v>150W×100H</v>
          </cell>
          <cell r="E1213" t="str">
            <v>EA</v>
          </cell>
          <cell r="J1213">
            <v>880</v>
          </cell>
          <cell r="K1213">
            <v>14700</v>
          </cell>
          <cell r="S1213">
            <v>14700</v>
          </cell>
          <cell r="V1213" t="str">
            <v>내선</v>
          </cell>
          <cell r="W1213">
            <v>0.22500000000000001</v>
          </cell>
        </row>
        <row r="1214">
          <cell r="A1214">
            <v>1214</v>
          </cell>
          <cell r="C1214" t="str">
            <v>HOR-ELBOW (H.D.G)</v>
          </cell>
          <cell r="D1214" t="str">
            <v>150W×150H</v>
          </cell>
          <cell r="E1214" t="str">
            <v>EA</v>
          </cell>
          <cell r="S1214">
            <v>0</v>
          </cell>
          <cell r="V1214" t="str">
            <v>내선</v>
          </cell>
          <cell r="W1214">
            <v>0.22500000000000001</v>
          </cell>
        </row>
        <row r="1215">
          <cell r="A1215">
            <v>1215</v>
          </cell>
          <cell r="C1215" t="str">
            <v>HOR-ELBOW (H.D.G)</v>
          </cell>
          <cell r="D1215" t="str">
            <v>200W×100H</v>
          </cell>
          <cell r="E1215" t="str">
            <v>EA</v>
          </cell>
          <cell r="J1215">
            <v>880</v>
          </cell>
          <cell r="K1215">
            <v>17000</v>
          </cell>
          <cell r="S1215">
            <v>17000</v>
          </cell>
          <cell r="V1215" t="str">
            <v>내선</v>
          </cell>
          <cell r="W1215">
            <v>0.22500000000000001</v>
          </cell>
        </row>
        <row r="1216">
          <cell r="A1216">
            <v>1216</v>
          </cell>
          <cell r="C1216" t="str">
            <v>HOR-ELBOW (H.D.G)</v>
          </cell>
          <cell r="D1216" t="str">
            <v>200W×150H</v>
          </cell>
          <cell r="E1216" t="str">
            <v>EA</v>
          </cell>
          <cell r="S1216">
            <v>0</v>
          </cell>
          <cell r="V1216" t="str">
            <v>내선</v>
          </cell>
          <cell r="W1216">
            <v>0.22500000000000001</v>
          </cell>
        </row>
        <row r="1217">
          <cell r="A1217">
            <v>1217</v>
          </cell>
          <cell r="C1217" t="str">
            <v>HOR-ELBOW (H.D.G)</v>
          </cell>
          <cell r="D1217" t="str">
            <v>300W×100H</v>
          </cell>
          <cell r="E1217" t="str">
            <v>EA</v>
          </cell>
          <cell r="J1217">
            <v>880</v>
          </cell>
          <cell r="K1217">
            <v>18000</v>
          </cell>
          <cell r="S1217">
            <v>18000</v>
          </cell>
          <cell r="V1217" t="str">
            <v>내선</v>
          </cell>
          <cell r="W1217">
            <v>0.28499999999999998</v>
          </cell>
        </row>
        <row r="1218">
          <cell r="A1218">
            <v>1218</v>
          </cell>
          <cell r="C1218" t="str">
            <v>HOR-ELBOW (H.D.G)</v>
          </cell>
          <cell r="D1218" t="str">
            <v>300W×150H</v>
          </cell>
          <cell r="E1218" t="str">
            <v>EA</v>
          </cell>
          <cell r="S1218">
            <v>0</v>
          </cell>
          <cell r="V1218" t="str">
            <v>내선</v>
          </cell>
          <cell r="W1218">
            <v>0.28499999999999998</v>
          </cell>
        </row>
        <row r="1219">
          <cell r="A1219">
            <v>1219</v>
          </cell>
          <cell r="C1219" t="str">
            <v>HOR-ELBOW (H.D.G)</v>
          </cell>
          <cell r="D1219" t="str">
            <v>400W×100H</v>
          </cell>
          <cell r="E1219" t="str">
            <v>EA</v>
          </cell>
          <cell r="S1219">
            <v>0</v>
          </cell>
          <cell r="V1219" t="str">
            <v>내선</v>
          </cell>
          <cell r="W1219">
            <v>0.33500000000000002</v>
          </cell>
        </row>
        <row r="1220">
          <cell r="A1220">
            <v>1220</v>
          </cell>
          <cell r="C1220" t="str">
            <v>HOR-ELBOW (H.D.G)</v>
          </cell>
          <cell r="D1220" t="str">
            <v>400W×150H</v>
          </cell>
          <cell r="E1220" t="str">
            <v>EA</v>
          </cell>
          <cell r="S1220">
            <v>0</v>
          </cell>
          <cell r="V1220" t="str">
            <v>내선</v>
          </cell>
          <cell r="W1220">
            <v>0.33500000000000002</v>
          </cell>
        </row>
        <row r="1221">
          <cell r="A1221">
            <v>1221</v>
          </cell>
          <cell r="C1221" t="str">
            <v>HOR-ELBOW (H.D.G)</v>
          </cell>
          <cell r="D1221" t="str">
            <v>500W×100H</v>
          </cell>
          <cell r="E1221" t="str">
            <v>EA</v>
          </cell>
          <cell r="S1221">
            <v>0</v>
          </cell>
          <cell r="V1221" t="str">
            <v>내선</v>
          </cell>
          <cell r="W1221">
            <v>0.44500000000000001</v>
          </cell>
        </row>
        <row r="1222">
          <cell r="A1222">
            <v>1222</v>
          </cell>
          <cell r="C1222" t="str">
            <v>HOR-ELBOW (H.D.G)</v>
          </cell>
          <cell r="D1222" t="str">
            <v>500W×150H</v>
          </cell>
          <cell r="E1222" t="str">
            <v>EA</v>
          </cell>
          <cell r="S1222">
            <v>0</v>
          </cell>
          <cell r="V1222" t="str">
            <v>내선</v>
          </cell>
          <cell r="W1222">
            <v>0.44500000000000001</v>
          </cell>
        </row>
        <row r="1223">
          <cell r="A1223">
            <v>1223</v>
          </cell>
          <cell r="C1223" t="str">
            <v>HOR-ELBOW (H.D.G)</v>
          </cell>
          <cell r="D1223" t="str">
            <v>600W×100H</v>
          </cell>
          <cell r="E1223" t="str">
            <v>EA</v>
          </cell>
          <cell r="J1223">
            <v>880</v>
          </cell>
          <cell r="K1223">
            <v>26300</v>
          </cell>
          <cell r="S1223">
            <v>26300</v>
          </cell>
          <cell r="V1223" t="str">
            <v>내선</v>
          </cell>
          <cell r="W1223">
            <v>0.52</v>
          </cell>
        </row>
        <row r="1224">
          <cell r="A1224">
            <v>1224</v>
          </cell>
          <cell r="C1224" t="str">
            <v>HOR-ELBOW (H.D.G)</v>
          </cell>
          <cell r="D1224" t="str">
            <v>600W×150H</v>
          </cell>
          <cell r="E1224" t="str">
            <v>EA</v>
          </cell>
          <cell r="S1224">
            <v>0</v>
          </cell>
          <cell r="V1224" t="str">
            <v>내선</v>
          </cell>
          <cell r="W1224">
            <v>0.52</v>
          </cell>
        </row>
        <row r="1225">
          <cell r="A1225">
            <v>1225</v>
          </cell>
          <cell r="S1225" t="str">
            <v/>
          </cell>
        </row>
        <row r="1226">
          <cell r="A1226">
            <v>1226</v>
          </cell>
          <cell r="C1226" t="str">
            <v>HOR-ELBOW (H.D.G)</v>
          </cell>
          <cell r="D1226" t="str">
            <v>450W×100H</v>
          </cell>
          <cell r="E1226" t="str">
            <v>EA</v>
          </cell>
          <cell r="J1226">
            <v>880</v>
          </cell>
          <cell r="K1226">
            <v>25000</v>
          </cell>
          <cell r="S1226">
            <v>25000</v>
          </cell>
          <cell r="V1226" t="str">
            <v>내선</v>
          </cell>
          <cell r="W1226">
            <v>0.44500000000000001</v>
          </cell>
        </row>
        <row r="1227">
          <cell r="A1227">
            <v>1227</v>
          </cell>
          <cell r="C1227" t="str">
            <v>HOR-ELBOW (H.D.G)</v>
          </cell>
          <cell r="D1227" t="str">
            <v>450W×150H</v>
          </cell>
          <cell r="E1227" t="str">
            <v>EA</v>
          </cell>
          <cell r="S1227">
            <v>0</v>
          </cell>
          <cell r="V1227" t="str">
            <v>내선</v>
          </cell>
          <cell r="W1227">
            <v>0.44500000000000001</v>
          </cell>
        </row>
        <row r="1228">
          <cell r="A1228">
            <v>1228</v>
          </cell>
          <cell r="C1228" t="str">
            <v>VER-ELBOW (H.D.G)</v>
          </cell>
          <cell r="D1228" t="str">
            <v>150W×100H</v>
          </cell>
          <cell r="E1228" t="str">
            <v>EA</v>
          </cell>
          <cell r="J1228">
            <v>880</v>
          </cell>
          <cell r="K1228">
            <v>12400</v>
          </cell>
          <cell r="S1228">
            <v>12400</v>
          </cell>
          <cell r="V1228" t="str">
            <v>내선</v>
          </cell>
          <cell r="W1228">
            <v>0.22500000000000001</v>
          </cell>
        </row>
        <row r="1229">
          <cell r="A1229">
            <v>1229</v>
          </cell>
          <cell r="C1229" t="str">
            <v>VER-ELBOW (H.D.G)</v>
          </cell>
          <cell r="D1229" t="str">
            <v>150W×150H</v>
          </cell>
          <cell r="E1229" t="str">
            <v>EA</v>
          </cell>
          <cell r="S1229">
            <v>0</v>
          </cell>
          <cell r="V1229" t="str">
            <v>내선</v>
          </cell>
          <cell r="W1229">
            <v>0.22500000000000001</v>
          </cell>
        </row>
        <row r="1230">
          <cell r="A1230">
            <v>1230</v>
          </cell>
          <cell r="C1230" t="str">
            <v>VER-ELBOW (H.D.G)</v>
          </cell>
          <cell r="D1230" t="str">
            <v>200W×100H</v>
          </cell>
          <cell r="E1230" t="str">
            <v>EA</v>
          </cell>
          <cell r="J1230">
            <v>880</v>
          </cell>
          <cell r="K1230">
            <v>13000</v>
          </cell>
          <cell r="S1230">
            <v>13000</v>
          </cell>
          <cell r="V1230" t="str">
            <v>내선</v>
          </cell>
          <cell r="W1230">
            <v>0.22500000000000001</v>
          </cell>
        </row>
        <row r="1231">
          <cell r="A1231">
            <v>1231</v>
          </cell>
          <cell r="C1231" t="str">
            <v>VER-ELBOW (H.D.G)</v>
          </cell>
          <cell r="D1231" t="str">
            <v>200W×150H</v>
          </cell>
          <cell r="E1231" t="str">
            <v>EA</v>
          </cell>
          <cell r="S1231">
            <v>0</v>
          </cell>
          <cell r="V1231" t="str">
            <v>내선</v>
          </cell>
          <cell r="W1231">
            <v>0.22500000000000001</v>
          </cell>
        </row>
        <row r="1232">
          <cell r="A1232">
            <v>1232</v>
          </cell>
          <cell r="C1232" t="str">
            <v>VER-ELBOW (H.D.G)</v>
          </cell>
          <cell r="D1232" t="str">
            <v>300W×100H</v>
          </cell>
          <cell r="E1232" t="str">
            <v>EA</v>
          </cell>
          <cell r="J1232">
            <v>880</v>
          </cell>
          <cell r="K1232">
            <v>13500</v>
          </cell>
          <cell r="S1232">
            <v>13500</v>
          </cell>
          <cell r="V1232" t="str">
            <v>내선</v>
          </cell>
          <cell r="W1232">
            <v>0.28499999999999998</v>
          </cell>
        </row>
        <row r="1233">
          <cell r="A1233">
            <v>1233</v>
          </cell>
          <cell r="C1233" t="str">
            <v>VER-ELBOW (H.D.G)</v>
          </cell>
          <cell r="D1233" t="str">
            <v>300W×150H</v>
          </cell>
          <cell r="E1233" t="str">
            <v>EA</v>
          </cell>
          <cell r="S1233">
            <v>0</v>
          </cell>
          <cell r="V1233" t="str">
            <v>내선</v>
          </cell>
          <cell r="W1233">
            <v>0.28499999999999998</v>
          </cell>
        </row>
        <row r="1234">
          <cell r="A1234">
            <v>1234</v>
          </cell>
          <cell r="C1234" t="str">
            <v>VER-ELBOW (H.D.G)</v>
          </cell>
          <cell r="D1234" t="str">
            <v>450W×100H</v>
          </cell>
          <cell r="E1234" t="str">
            <v>EA</v>
          </cell>
          <cell r="J1234">
            <v>879</v>
          </cell>
          <cell r="K1234">
            <v>15200</v>
          </cell>
          <cell r="S1234">
            <v>15200</v>
          </cell>
          <cell r="V1234" t="str">
            <v>내선</v>
          </cell>
          <cell r="W1234">
            <v>0.33500000000000002</v>
          </cell>
        </row>
        <row r="1235">
          <cell r="A1235">
            <v>1235</v>
          </cell>
          <cell r="C1235" t="str">
            <v>VER-ELBOW (H.D.G)</v>
          </cell>
          <cell r="D1235" t="str">
            <v>450W×150H</v>
          </cell>
          <cell r="E1235" t="str">
            <v>EA</v>
          </cell>
          <cell r="S1235">
            <v>0</v>
          </cell>
          <cell r="V1235" t="str">
            <v>내선</v>
          </cell>
          <cell r="W1235">
            <v>0.33500000000000002</v>
          </cell>
        </row>
        <row r="1236">
          <cell r="A1236">
            <v>1236</v>
          </cell>
          <cell r="C1236" t="str">
            <v>VER-ELBOW (H.D.G)</v>
          </cell>
          <cell r="D1236" t="str">
            <v>500W×100H</v>
          </cell>
          <cell r="E1236" t="str">
            <v>EA</v>
          </cell>
          <cell r="S1236">
            <v>0</v>
          </cell>
          <cell r="V1236" t="str">
            <v>내선</v>
          </cell>
          <cell r="W1236">
            <v>0.44500000000000001</v>
          </cell>
        </row>
        <row r="1237">
          <cell r="A1237">
            <v>1237</v>
          </cell>
          <cell r="C1237" t="str">
            <v>VER-ELBOW (H.D.G)</v>
          </cell>
          <cell r="D1237" t="str">
            <v>500W×150H</v>
          </cell>
          <cell r="E1237" t="str">
            <v>EA</v>
          </cell>
          <cell r="S1237">
            <v>0</v>
          </cell>
          <cell r="V1237" t="str">
            <v>내선</v>
          </cell>
          <cell r="W1237">
            <v>0.44500000000000001</v>
          </cell>
        </row>
        <row r="1238">
          <cell r="A1238">
            <v>1238</v>
          </cell>
          <cell r="C1238" t="str">
            <v>VER-ELBOW (H.D.G)</v>
          </cell>
          <cell r="D1238" t="str">
            <v>600W×100H</v>
          </cell>
          <cell r="E1238" t="str">
            <v>EA</v>
          </cell>
          <cell r="J1238">
            <v>879</v>
          </cell>
          <cell r="K1238">
            <v>16200</v>
          </cell>
          <cell r="S1238">
            <v>16200</v>
          </cell>
          <cell r="V1238" t="str">
            <v>내선</v>
          </cell>
          <cell r="W1238">
            <v>0.52</v>
          </cell>
        </row>
        <row r="1239">
          <cell r="A1239">
            <v>1239</v>
          </cell>
          <cell r="C1239" t="str">
            <v>VER-ELBOW (H.D.G)</v>
          </cell>
          <cell r="D1239" t="str">
            <v>600W×150H</v>
          </cell>
          <cell r="E1239" t="str">
            <v>EA</v>
          </cell>
          <cell r="S1239">
            <v>0</v>
          </cell>
          <cell r="V1239" t="str">
            <v>내선</v>
          </cell>
          <cell r="W1239">
            <v>0.52</v>
          </cell>
        </row>
        <row r="1240">
          <cell r="A1240">
            <v>1238</v>
          </cell>
          <cell r="C1240" t="str">
            <v>VER-ELBOW (H.D.G)</v>
          </cell>
          <cell r="D1240" t="str">
            <v>600W×100H</v>
          </cell>
          <cell r="E1240" t="str">
            <v>EA</v>
          </cell>
          <cell r="J1240">
            <v>879</v>
          </cell>
          <cell r="K1240">
            <v>16200</v>
          </cell>
          <cell r="S1240">
            <v>16200</v>
          </cell>
          <cell r="V1240" t="str">
            <v>내선</v>
          </cell>
          <cell r="W1240">
            <v>0.52</v>
          </cell>
        </row>
        <row r="1241">
          <cell r="A1241">
            <v>1241</v>
          </cell>
          <cell r="C1241" t="str">
            <v>HOR-TEE (H.D.G)</v>
          </cell>
          <cell r="D1241" t="str">
            <v>150W×100H</v>
          </cell>
          <cell r="E1241" t="str">
            <v>EA</v>
          </cell>
          <cell r="S1241">
            <v>0</v>
          </cell>
          <cell r="V1241" t="str">
            <v>내선</v>
          </cell>
          <cell r="W1241">
            <v>0.22500000000000001</v>
          </cell>
        </row>
        <row r="1242">
          <cell r="A1242">
            <v>1242</v>
          </cell>
          <cell r="C1242" t="str">
            <v>HOR-TEE (H.D.G)</v>
          </cell>
          <cell r="D1242" t="str">
            <v>150W×150H</v>
          </cell>
          <cell r="E1242" t="str">
            <v>EA</v>
          </cell>
          <cell r="S1242">
            <v>0</v>
          </cell>
          <cell r="V1242" t="str">
            <v>내선</v>
          </cell>
          <cell r="W1242">
            <v>0.22500000000000001</v>
          </cell>
        </row>
        <row r="1243">
          <cell r="A1243">
            <v>1243</v>
          </cell>
          <cell r="C1243" t="str">
            <v>HOR-TEE (H.D.G)</v>
          </cell>
          <cell r="D1243" t="str">
            <v>200W×100H</v>
          </cell>
          <cell r="E1243" t="str">
            <v>EA</v>
          </cell>
          <cell r="J1243">
            <v>879</v>
          </cell>
          <cell r="K1243">
            <v>15500</v>
          </cell>
          <cell r="S1243">
            <v>15500</v>
          </cell>
          <cell r="V1243" t="str">
            <v>내선</v>
          </cell>
          <cell r="W1243">
            <v>0.22500000000000001</v>
          </cell>
        </row>
        <row r="1244">
          <cell r="A1244">
            <v>1244</v>
          </cell>
          <cell r="C1244" t="str">
            <v>HOR-TEE (H.D.G)</v>
          </cell>
          <cell r="D1244" t="str">
            <v>200W×150H</v>
          </cell>
          <cell r="E1244" t="str">
            <v>EA</v>
          </cell>
          <cell r="S1244">
            <v>0</v>
          </cell>
          <cell r="V1244" t="str">
            <v>내선</v>
          </cell>
          <cell r="W1244">
            <v>0.22500000000000001</v>
          </cell>
        </row>
        <row r="1245">
          <cell r="A1245">
            <v>1245</v>
          </cell>
          <cell r="C1245" t="str">
            <v>HOR-TEE (H.D.G)</v>
          </cell>
          <cell r="D1245" t="str">
            <v>300W×100H</v>
          </cell>
          <cell r="E1245" t="str">
            <v>EA</v>
          </cell>
          <cell r="J1245">
            <v>879</v>
          </cell>
          <cell r="K1245">
            <v>17600</v>
          </cell>
          <cell r="S1245">
            <v>17600</v>
          </cell>
          <cell r="V1245" t="str">
            <v>내선</v>
          </cell>
          <cell r="W1245">
            <v>0.28499999999999998</v>
          </cell>
        </row>
        <row r="1246">
          <cell r="A1246">
            <v>1246</v>
          </cell>
          <cell r="C1246" t="str">
            <v>HOR-TEE (H.D.G)</v>
          </cell>
          <cell r="D1246" t="str">
            <v>300W×150H</v>
          </cell>
          <cell r="E1246" t="str">
            <v>EA</v>
          </cell>
          <cell r="S1246">
            <v>0</v>
          </cell>
          <cell r="V1246" t="str">
            <v>내선</v>
          </cell>
          <cell r="W1246">
            <v>0.28499999999999998</v>
          </cell>
        </row>
        <row r="1247">
          <cell r="A1247">
            <v>1247</v>
          </cell>
          <cell r="C1247" t="str">
            <v>HOR-TEE (H.D.G)</v>
          </cell>
          <cell r="D1247" t="str">
            <v>450W×100H</v>
          </cell>
          <cell r="E1247" t="str">
            <v>EA</v>
          </cell>
          <cell r="J1247">
            <v>879</v>
          </cell>
          <cell r="K1247">
            <v>21100</v>
          </cell>
          <cell r="S1247">
            <v>21100</v>
          </cell>
          <cell r="V1247" t="str">
            <v>내선</v>
          </cell>
          <cell r="W1247">
            <v>0.33500000000000002</v>
          </cell>
        </row>
        <row r="1248">
          <cell r="A1248">
            <v>1248</v>
          </cell>
          <cell r="C1248" t="str">
            <v>HOR-TEE (H.D.G)</v>
          </cell>
          <cell r="D1248" t="str">
            <v>400W×150H</v>
          </cell>
          <cell r="E1248" t="str">
            <v>EA</v>
          </cell>
          <cell r="S1248">
            <v>0</v>
          </cell>
          <cell r="V1248" t="str">
            <v>내선</v>
          </cell>
          <cell r="W1248">
            <v>0.33500000000000002</v>
          </cell>
        </row>
        <row r="1249">
          <cell r="A1249">
            <v>1249</v>
          </cell>
          <cell r="C1249" t="str">
            <v>HOR-TEE (H.D.G)</v>
          </cell>
          <cell r="D1249" t="str">
            <v>500W×100H</v>
          </cell>
          <cell r="E1249" t="str">
            <v>EA</v>
          </cell>
          <cell r="S1249">
            <v>0</v>
          </cell>
          <cell r="V1249" t="str">
            <v>내선</v>
          </cell>
          <cell r="W1249">
            <v>0.44500000000000001</v>
          </cell>
        </row>
        <row r="1250">
          <cell r="A1250">
            <v>1250</v>
          </cell>
          <cell r="C1250" t="str">
            <v>HOR-TEE (H.D.G)</v>
          </cell>
          <cell r="D1250" t="str">
            <v>500W×150H</v>
          </cell>
          <cell r="E1250" t="str">
            <v>EA</v>
          </cell>
          <cell r="S1250">
            <v>0</v>
          </cell>
          <cell r="V1250" t="str">
            <v>내선</v>
          </cell>
          <cell r="W1250">
            <v>0.44500000000000001</v>
          </cell>
        </row>
        <row r="1251">
          <cell r="A1251">
            <v>1251</v>
          </cell>
          <cell r="C1251" t="str">
            <v>HOR-TEE (H.D.G)</v>
          </cell>
          <cell r="D1251" t="str">
            <v>600W×100H</v>
          </cell>
          <cell r="E1251" t="str">
            <v>EA</v>
          </cell>
          <cell r="J1251">
            <v>879</v>
          </cell>
          <cell r="K1251">
            <v>25000</v>
          </cell>
          <cell r="S1251">
            <v>25000</v>
          </cell>
          <cell r="V1251" t="str">
            <v>내선</v>
          </cell>
          <cell r="W1251">
            <v>0.52</v>
          </cell>
        </row>
        <row r="1252">
          <cell r="A1252">
            <v>1252</v>
          </cell>
          <cell r="C1252" t="str">
            <v>HOR-TEE (H.D.G)</v>
          </cell>
          <cell r="D1252" t="str">
            <v>600W×150H</v>
          </cell>
          <cell r="E1252" t="str">
            <v>EA</v>
          </cell>
          <cell r="S1252">
            <v>0</v>
          </cell>
          <cell r="V1252" t="str">
            <v>내선</v>
          </cell>
          <cell r="W1252">
            <v>0.52</v>
          </cell>
        </row>
        <row r="1253">
          <cell r="A1253">
            <v>1253</v>
          </cell>
          <cell r="C1253" t="str">
            <v>HOR-TEE (H.D.G)</v>
          </cell>
          <cell r="D1253" t="str">
            <v>750W×100H</v>
          </cell>
          <cell r="E1253" t="str">
            <v>EA</v>
          </cell>
          <cell r="S1253">
            <v>0</v>
          </cell>
          <cell r="V1253" t="str">
            <v>내선</v>
          </cell>
          <cell r="W1253">
            <v>0.5575</v>
          </cell>
        </row>
        <row r="1254">
          <cell r="A1254">
            <v>1254</v>
          </cell>
          <cell r="C1254" t="str">
            <v>VER-TEE (H.D.G)</v>
          </cell>
          <cell r="D1254" t="str">
            <v>300W×100H</v>
          </cell>
          <cell r="E1254" t="str">
            <v>EA</v>
          </cell>
          <cell r="S1254">
            <v>0</v>
          </cell>
          <cell r="V1254" t="str">
            <v>내선</v>
          </cell>
          <cell r="W1254">
            <v>0.58750000000000002</v>
          </cell>
        </row>
        <row r="1255">
          <cell r="A1255">
            <v>1255</v>
          </cell>
          <cell r="S1255" t="str">
            <v/>
          </cell>
        </row>
        <row r="1256">
          <cell r="A1256">
            <v>1256</v>
          </cell>
          <cell r="C1256" t="str">
            <v>HOR-CROSS (H.D.G)</v>
          </cell>
          <cell r="D1256" t="str">
            <v>150W×100H</v>
          </cell>
          <cell r="E1256" t="str">
            <v>EA</v>
          </cell>
          <cell r="S1256">
            <v>0</v>
          </cell>
          <cell r="V1256" t="str">
            <v>내선</v>
          </cell>
          <cell r="W1256">
            <v>0.22500000000000001</v>
          </cell>
        </row>
        <row r="1257">
          <cell r="A1257">
            <v>1257</v>
          </cell>
          <cell r="C1257" t="str">
            <v>HOR-CROSS (H.D.G)</v>
          </cell>
          <cell r="D1257" t="str">
            <v>150W×150H</v>
          </cell>
          <cell r="E1257" t="str">
            <v>EA</v>
          </cell>
          <cell r="S1257">
            <v>0</v>
          </cell>
          <cell r="V1257" t="str">
            <v>내선</v>
          </cell>
          <cell r="W1257">
            <v>0.22500000000000001</v>
          </cell>
        </row>
        <row r="1258">
          <cell r="A1258">
            <v>1258</v>
          </cell>
          <cell r="C1258" t="str">
            <v>HOR-CROSS (H.D.G)</v>
          </cell>
          <cell r="D1258" t="str">
            <v>200W×100H</v>
          </cell>
          <cell r="E1258" t="str">
            <v>EA</v>
          </cell>
          <cell r="J1258">
            <v>879</v>
          </cell>
          <cell r="K1258">
            <v>24900</v>
          </cell>
          <cell r="S1258">
            <v>24900</v>
          </cell>
          <cell r="V1258" t="str">
            <v>내선</v>
          </cell>
          <cell r="W1258">
            <v>0.22500000000000001</v>
          </cell>
        </row>
        <row r="1259">
          <cell r="A1259">
            <v>1259</v>
          </cell>
          <cell r="C1259" t="str">
            <v>HOR-CROSS (H.D.G)</v>
          </cell>
          <cell r="D1259" t="str">
            <v>200W×150H</v>
          </cell>
          <cell r="E1259" t="str">
            <v>EA</v>
          </cell>
          <cell r="S1259">
            <v>0</v>
          </cell>
          <cell r="V1259" t="str">
            <v>내선</v>
          </cell>
          <cell r="W1259">
            <v>0.22500000000000001</v>
          </cell>
        </row>
        <row r="1260">
          <cell r="A1260">
            <v>1260</v>
          </cell>
          <cell r="C1260" t="str">
            <v>HOR-CROSS (H.D.G)</v>
          </cell>
          <cell r="D1260" t="str">
            <v>300W×100H</v>
          </cell>
          <cell r="E1260" t="str">
            <v>EA</v>
          </cell>
          <cell r="J1260">
            <v>879</v>
          </cell>
          <cell r="K1260">
            <v>27200</v>
          </cell>
          <cell r="S1260">
            <v>27200</v>
          </cell>
          <cell r="V1260" t="str">
            <v>내선</v>
          </cell>
          <cell r="W1260">
            <v>0.28499999999999998</v>
          </cell>
        </row>
        <row r="1261">
          <cell r="A1261">
            <v>1261</v>
          </cell>
          <cell r="C1261" t="str">
            <v>HOR-CROSS (H.D.G)</v>
          </cell>
          <cell r="D1261" t="str">
            <v>300W×150H</v>
          </cell>
          <cell r="E1261" t="str">
            <v>EA</v>
          </cell>
          <cell r="S1261">
            <v>0</v>
          </cell>
          <cell r="V1261" t="str">
            <v>내선</v>
          </cell>
          <cell r="W1261">
            <v>0.28499999999999998</v>
          </cell>
        </row>
        <row r="1262">
          <cell r="A1262">
            <v>1262</v>
          </cell>
          <cell r="C1262" t="str">
            <v>HOR-CROSS (H.D.G)</v>
          </cell>
          <cell r="D1262" t="str">
            <v>450W×100H</v>
          </cell>
          <cell r="E1262" t="str">
            <v>EA</v>
          </cell>
          <cell r="J1262">
            <v>879</v>
          </cell>
          <cell r="K1262">
            <v>31300</v>
          </cell>
          <cell r="S1262">
            <v>31300</v>
          </cell>
          <cell r="V1262" t="str">
            <v>내선</v>
          </cell>
          <cell r="W1262">
            <v>0.33500000000000002</v>
          </cell>
        </row>
        <row r="1263">
          <cell r="A1263">
            <v>1263</v>
          </cell>
          <cell r="C1263" t="str">
            <v>HOR-CROSS (H.D.G)</v>
          </cell>
          <cell r="D1263" t="str">
            <v>400W×150H</v>
          </cell>
          <cell r="E1263" t="str">
            <v>EA</v>
          </cell>
          <cell r="S1263">
            <v>0</v>
          </cell>
          <cell r="V1263" t="str">
            <v>내선</v>
          </cell>
          <cell r="W1263">
            <v>0.33500000000000002</v>
          </cell>
        </row>
        <row r="1264">
          <cell r="A1264">
            <v>1264</v>
          </cell>
          <cell r="C1264" t="str">
            <v>HOR-CROSS (H.D.G)</v>
          </cell>
          <cell r="D1264" t="str">
            <v>500W×100H</v>
          </cell>
          <cell r="E1264" t="str">
            <v>EA</v>
          </cell>
          <cell r="S1264">
            <v>0</v>
          </cell>
          <cell r="V1264" t="str">
            <v>내선</v>
          </cell>
          <cell r="W1264">
            <v>0.44500000000000001</v>
          </cell>
        </row>
        <row r="1265">
          <cell r="A1265">
            <v>1265</v>
          </cell>
          <cell r="C1265" t="str">
            <v>HOR-CROSS (H.D.G)</v>
          </cell>
          <cell r="D1265" t="str">
            <v>500W×150H</v>
          </cell>
          <cell r="E1265" t="str">
            <v>EA</v>
          </cell>
          <cell r="S1265">
            <v>0</v>
          </cell>
          <cell r="V1265" t="str">
            <v>내선</v>
          </cell>
          <cell r="W1265">
            <v>0.44500000000000001</v>
          </cell>
        </row>
        <row r="1266">
          <cell r="A1266">
            <v>1266</v>
          </cell>
          <cell r="C1266" t="str">
            <v>HOR-CROSS (H.D.G)</v>
          </cell>
          <cell r="D1266" t="str">
            <v>600W×100H</v>
          </cell>
          <cell r="E1266" t="str">
            <v>EA</v>
          </cell>
          <cell r="J1266">
            <v>879</v>
          </cell>
          <cell r="K1266">
            <v>36100</v>
          </cell>
          <cell r="S1266">
            <v>36100</v>
          </cell>
          <cell r="V1266" t="str">
            <v>내선</v>
          </cell>
          <cell r="W1266">
            <v>0.52</v>
          </cell>
        </row>
        <row r="1267">
          <cell r="A1267">
            <v>1267</v>
          </cell>
          <cell r="C1267" t="str">
            <v>HOR-CROSS (H.D.G)</v>
          </cell>
          <cell r="D1267" t="str">
            <v>600W×150H</v>
          </cell>
          <cell r="E1267" t="str">
            <v>EA</v>
          </cell>
          <cell r="S1267">
            <v>0</v>
          </cell>
          <cell r="V1267" t="str">
            <v>내선</v>
          </cell>
          <cell r="W1267">
            <v>0.52</v>
          </cell>
        </row>
        <row r="1268">
          <cell r="A1268">
            <v>1268</v>
          </cell>
          <cell r="C1268" t="str">
            <v>REDUCER (H.D.G)</v>
          </cell>
          <cell r="D1268" t="str">
            <v>750×600W×100H</v>
          </cell>
          <cell r="E1268" t="str">
            <v>EA</v>
          </cell>
          <cell r="S1268">
            <v>0</v>
          </cell>
          <cell r="V1268" t="str">
            <v>내선</v>
          </cell>
          <cell r="W1268">
            <v>0.22500000000000001</v>
          </cell>
        </row>
        <row r="1269">
          <cell r="A1269">
            <v>1269</v>
          </cell>
          <cell r="C1269" t="str">
            <v>REDUCER (H.D.G)</v>
          </cell>
          <cell r="D1269" t="str">
            <v>600×500W×100H</v>
          </cell>
          <cell r="E1269" t="str">
            <v>EA</v>
          </cell>
          <cell r="S1269">
            <v>0</v>
          </cell>
          <cell r="V1269" t="str">
            <v>내선</v>
          </cell>
          <cell r="W1269">
            <v>0.22500000000000001</v>
          </cell>
        </row>
        <row r="1270">
          <cell r="A1270">
            <v>1270</v>
          </cell>
          <cell r="C1270" t="str">
            <v>REDUCER (H.D.G)</v>
          </cell>
          <cell r="D1270" t="str">
            <v>600×500W×150H</v>
          </cell>
          <cell r="E1270" t="str">
            <v>EA</v>
          </cell>
          <cell r="S1270">
            <v>0</v>
          </cell>
          <cell r="V1270" t="str">
            <v>내선</v>
          </cell>
          <cell r="W1270">
            <v>0.22500000000000001</v>
          </cell>
        </row>
        <row r="1271">
          <cell r="A1271">
            <v>1271</v>
          </cell>
          <cell r="C1271" t="str">
            <v>REDUCER (H.D.G)</v>
          </cell>
          <cell r="D1271" t="str">
            <v>600×400W×100H</v>
          </cell>
          <cell r="E1271" t="str">
            <v>EA</v>
          </cell>
          <cell r="S1271">
            <v>0</v>
          </cell>
          <cell r="V1271" t="str">
            <v>내선</v>
          </cell>
          <cell r="W1271">
            <v>0.22500000000000001</v>
          </cell>
        </row>
        <row r="1272">
          <cell r="A1272">
            <v>1272</v>
          </cell>
          <cell r="C1272" t="str">
            <v>REDUCER (H.D.G)</v>
          </cell>
          <cell r="D1272" t="str">
            <v>600×400W×150H</v>
          </cell>
          <cell r="E1272" t="str">
            <v>EA</v>
          </cell>
          <cell r="S1272">
            <v>0</v>
          </cell>
          <cell r="V1272" t="str">
            <v>내선</v>
          </cell>
          <cell r="W1272">
            <v>0.22500000000000001</v>
          </cell>
        </row>
        <row r="1273">
          <cell r="A1273">
            <v>1273</v>
          </cell>
          <cell r="C1273" t="str">
            <v>REDUCER (H.D.G)</v>
          </cell>
          <cell r="D1273" t="str">
            <v>600×300W×100H</v>
          </cell>
          <cell r="E1273" t="str">
            <v>EA</v>
          </cell>
          <cell r="S1273">
            <v>0</v>
          </cell>
          <cell r="V1273" t="str">
            <v>내선</v>
          </cell>
          <cell r="W1273">
            <v>0.28499999999999998</v>
          </cell>
        </row>
        <row r="1274">
          <cell r="A1274">
            <v>1274</v>
          </cell>
          <cell r="C1274" t="str">
            <v>REDUCER (H.D.G)</v>
          </cell>
          <cell r="D1274" t="str">
            <v>600×300W×150H</v>
          </cell>
          <cell r="E1274" t="str">
            <v>EA</v>
          </cell>
          <cell r="S1274">
            <v>0</v>
          </cell>
          <cell r="V1274" t="str">
            <v>내선</v>
          </cell>
          <cell r="W1274">
            <v>0.28499999999999998</v>
          </cell>
        </row>
        <row r="1275">
          <cell r="A1275">
            <v>1275</v>
          </cell>
          <cell r="C1275" t="str">
            <v>REDUCER (H.D.G)</v>
          </cell>
          <cell r="D1275" t="str">
            <v>600×200W×100H</v>
          </cell>
          <cell r="E1275" t="str">
            <v>EA</v>
          </cell>
          <cell r="S1275">
            <v>0</v>
          </cell>
          <cell r="V1275" t="str">
            <v>내선</v>
          </cell>
          <cell r="W1275">
            <v>0.33500000000000002</v>
          </cell>
        </row>
        <row r="1276">
          <cell r="A1276">
            <v>1276</v>
          </cell>
          <cell r="C1276" t="str">
            <v>REDUCER (H.D.G)</v>
          </cell>
          <cell r="D1276" t="str">
            <v>600×200W×150H</v>
          </cell>
          <cell r="E1276" t="str">
            <v>EA</v>
          </cell>
          <cell r="S1276">
            <v>0</v>
          </cell>
          <cell r="V1276" t="str">
            <v>내선</v>
          </cell>
          <cell r="W1276">
            <v>0.33500000000000002</v>
          </cell>
        </row>
        <row r="1277">
          <cell r="A1277">
            <v>1277</v>
          </cell>
          <cell r="C1277" t="str">
            <v>REDUCER (H.D.G)</v>
          </cell>
          <cell r="D1277" t="str">
            <v>600×150W×100H</v>
          </cell>
          <cell r="E1277" t="str">
            <v>EA</v>
          </cell>
          <cell r="S1277">
            <v>0</v>
          </cell>
          <cell r="V1277" t="str">
            <v>내선</v>
          </cell>
          <cell r="W1277">
            <v>0.44500000000000001</v>
          </cell>
        </row>
        <row r="1278">
          <cell r="A1278">
            <v>1278</v>
          </cell>
          <cell r="C1278" t="str">
            <v>REDUCER (H.D.G)</v>
          </cell>
          <cell r="D1278" t="str">
            <v>600×150W×150H</v>
          </cell>
          <cell r="E1278" t="str">
            <v>EA</v>
          </cell>
          <cell r="S1278">
            <v>0</v>
          </cell>
          <cell r="V1278" t="str">
            <v>내선</v>
          </cell>
          <cell r="W1278">
            <v>0.44500000000000001</v>
          </cell>
        </row>
        <row r="1279">
          <cell r="A1279">
            <v>1279</v>
          </cell>
          <cell r="C1279" t="str">
            <v>REDUCER (H.D.G)</v>
          </cell>
          <cell r="D1279" t="str">
            <v>300×150W×100H</v>
          </cell>
          <cell r="E1279" t="str">
            <v>EA</v>
          </cell>
          <cell r="S1279">
            <v>0</v>
          </cell>
          <cell r="V1279" t="str">
            <v>내선</v>
          </cell>
          <cell r="W1279">
            <v>0.52</v>
          </cell>
        </row>
        <row r="1280">
          <cell r="A1280">
            <v>1280</v>
          </cell>
          <cell r="C1280" t="str">
            <v>REDUCER (H.D.G)</v>
          </cell>
          <cell r="D1280" t="str">
            <v>300×150W×150H</v>
          </cell>
          <cell r="E1280" t="str">
            <v>EA</v>
          </cell>
          <cell r="S1280">
            <v>0</v>
          </cell>
          <cell r="V1280" t="str">
            <v>내선</v>
          </cell>
          <cell r="W1280">
            <v>0.52</v>
          </cell>
        </row>
        <row r="1281">
          <cell r="A1281">
            <v>1281</v>
          </cell>
          <cell r="C1281" t="str">
            <v>REDUCER (H.D.G)</v>
          </cell>
          <cell r="D1281" t="str">
            <v>400×200W×100H</v>
          </cell>
          <cell r="E1281" t="str">
            <v>EA</v>
          </cell>
          <cell r="S1281">
            <v>0</v>
          </cell>
          <cell r="V1281" t="str">
            <v>내선</v>
          </cell>
          <cell r="W1281">
            <v>0.44500000000000001</v>
          </cell>
        </row>
        <row r="1282">
          <cell r="A1282">
            <v>1282</v>
          </cell>
          <cell r="C1282" t="str">
            <v>STRAIGHT-COV.(H.D.G)</v>
          </cell>
          <cell r="D1282" t="str">
            <v>150W</v>
          </cell>
          <cell r="E1282" t="str">
            <v>EA</v>
          </cell>
          <cell r="J1282">
            <v>881</v>
          </cell>
          <cell r="K1282">
            <v>5170</v>
          </cell>
          <cell r="S1282">
            <v>5170</v>
          </cell>
        </row>
        <row r="1283">
          <cell r="A1283">
            <v>1283</v>
          </cell>
          <cell r="C1283" t="str">
            <v>STRAIGHT-COV.(H.D.G)</v>
          </cell>
          <cell r="D1283" t="str">
            <v>200W</v>
          </cell>
          <cell r="E1283" t="str">
            <v>EA</v>
          </cell>
          <cell r="J1283">
            <v>881</v>
          </cell>
          <cell r="K1283">
            <v>6990</v>
          </cell>
          <cell r="S1283">
            <v>6990</v>
          </cell>
        </row>
        <row r="1284">
          <cell r="A1284">
            <v>1284</v>
          </cell>
          <cell r="C1284" t="str">
            <v>STRAIGHT-COV.(H.D.G)</v>
          </cell>
          <cell r="D1284" t="str">
            <v>300W</v>
          </cell>
          <cell r="E1284" t="str">
            <v>EA</v>
          </cell>
          <cell r="J1284">
            <v>881</v>
          </cell>
          <cell r="K1284">
            <v>10340</v>
          </cell>
          <cell r="S1284">
            <v>10340</v>
          </cell>
        </row>
        <row r="1285">
          <cell r="A1285">
            <v>1285</v>
          </cell>
          <cell r="C1285" t="str">
            <v>STRAIGHT-COV.(H.D.G)</v>
          </cell>
          <cell r="D1285" t="str">
            <v>400W</v>
          </cell>
          <cell r="E1285" t="str">
            <v>EA</v>
          </cell>
          <cell r="J1285">
            <v>881</v>
          </cell>
          <cell r="K1285">
            <v>14840</v>
          </cell>
          <cell r="S1285">
            <v>14840</v>
          </cell>
        </row>
        <row r="1286">
          <cell r="A1286">
            <v>1286</v>
          </cell>
          <cell r="C1286" t="str">
            <v>STRAIGHT-COV.(H.D.G)</v>
          </cell>
          <cell r="D1286" t="str">
            <v>500W</v>
          </cell>
          <cell r="E1286" t="str">
            <v>EA</v>
          </cell>
          <cell r="J1286">
            <v>881</v>
          </cell>
          <cell r="K1286">
            <v>20300</v>
          </cell>
          <cell r="S1286">
            <v>20300</v>
          </cell>
        </row>
        <row r="1287">
          <cell r="A1287">
            <v>1287</v>
          </cell>
          <cell r="C1287" t="str">
            <v>STRAIGHT-COV.(H.D.G)</v>
          </cell>
          <cell r="D1287" t="str">
            <v>600W</v>
          </cell>
          <cell r="E1287" t="str">
            <v>EA</v>
          </cell>
          <cell r="J1287">
            <v>881</v>
          </cell>
          <cell r="K1287">
            <v>23990</v>
          </cell>
          <cell r="S1287">
            <v>23990</v>
          </cell>
        </row>
        <row r="1288">
          <cell r="A1288">
            <v>1288</v>
          </cell>
          <cell r="C1288" t="str">
            <v>U-CHANEL</v>
          </cell>
          <cell r="D1288" t="str">
            <v>41×41×2.6 t</v>
          </cell>
          <cell r="E1288" t="str">
            <v>m</v>
          </cell>
          <cell r="J1288">
            <v>878</v>
          </cell>
          <cell r="K1288">
            <v>3000</v>
          </cell>
          <cell r="S1288">
            <v>3000</v>
          </cell>
        </row>
        <row r="1289">
          <cell r="A1289">
            <v>1289</v>
          </cell>
          <cell r="C1289" t="str">
            <v>Bracket(Heavy Duty)</v>
          </cell>
          <cell r="D1289" t="str">
            <v>L 160</v>
          </cell>
          <cell r="E1289" t="str">
            <v>EA</v>
          </cell>
          <cell r="J1289">
            <v>881</v>
          </cell>
          <cell r="K1289">
            <v>6740</v>
          </cell>
          <cell r="S1289">
            <v>6740</v>
          </cell>
          <cell r="V1289" t="str">
            <v>내선</v>
          </cell>
          <cell r="W1289">
            <v>0.16</v>
          </cell>
          <cell r="X1289" t="str">
            <v>보인</v>
          </cell>
          <cell r="Y1289">
            <v>7.1999999999999995E-2</v>
          </cell>
        </row>
        <row r="1290">
          <cell r="A1290">
            <v>1290</v>
          </cell>
          <cell r="C1290" t="str">
            <v>Bracket(Heavy Duty)</v>
          </cell>
          <cell r="D1290" t="str">
            <v>L 210</v>
          </cell>
          <cell r="E1290" t="str">
            <v>EA</v>
          </cell>
          <cell r="J1290">
            <v>881</v>
          </cell>
          <cell r="K1290">
            <v>7220</v>
          </cell>
          <cell r="S1290">
            <v>7220</v>
          </cell>
          <cell r="V1290" t="str">
            <v>내선</v>
          </cell>
          <cell r="W1290">
            <v>0.16</v>
          </cell>
          <cell r="X1290" t="str">
            <v>보인</v>
          </cell>
          <cell r="Y1290">
            <v>7.1999999999999995E-2</v>
          </cell>
        </row>
        <row r="1291">
          <cell r="A1291">
            <v>1291</v>
          </cell>
          <cell r="C1291" t="str">
            <v>Bracket(Heavy Duty)</v>
          </cell>
          <cell r="D1291" t="str">
            <v>L 310</v>
          </cell>
          <cell r="E1291" t="str">
            <v>EA</v>
          </cell>
          <cell r="J1291">
            <v>881</v>
          </cell>
          <cell r="K1291">
            <v>8570</v>
          </cell>
          <cell r="S1291">
            <v>8570</v>
          </cell>
          <cell r="V1291" t="str">
            <v>내선</v>
          </cell>
          <cell r="W1291">
            <v>0.16</v>
          </cell>
          <cell r="X1291" t="str">
            <v>보인</v>
          </cell>
          <cell r="Y1291">
            <v>7.1999999999999995E-2</v>
          </cell>
        </row>
        <row r="1292">
          <cell r="A1292">
            <v>1292</v>
          </cell>
          <cell r="C1292" t="str">
            <v>Bracket(Heavy Duty)</v>
          </cell>
          <cell r="D1292" t="str">
            <v>L 410</v>
          </cell>
          <cell r="E1292" t="str">
            <v>EA</v>
          </cell>
          <cell r="J1292">
            <v>881</v>
          </cell>
          <cell r="K1292">
            <v>10030</v>
          </cell>
          <cell r="S1292">
            <v>10030</v>
          </cell>
          <cell r="V1292" t="str">
            <v>내선</v>
          </cell>
          <cell r="W1292">
            <v>0.16</v>
          </cell>
          <cell r="X1292" t="str">
            <v>보인</v>
          </cell>
          <cell r="Y1292">
            <v>7.1999999999999995E-2</v>
          </cell>
        </row>
        <row r="1293">
          <cell r="A1293">
            <v>1293</v>
          </cell>
          <cell r="C1293" t="str">
            <v>Bracket(Heavy Duty)</v>
          </cell>
          <cell r="D1293" t="str">
            <v>L 510</v>
          </cell>
          <cell r="E1293" t="str">
            <v>EA</v>
          </cell>
          <cell r="J1293">
            <v>881</v>
          </cell>
          <cell r="K1293">
            <v>11850</v>
          </cell>
          <cell r="S1293">
            <v>11850</v>
          </cell>
          <cell r="V1293" t="str">
            <v>내선</v>
          </cell>
          <cell r="W1293">
            <v>0.16</v>
          </cell>
          <cell r="X1293" t="str">
            <v>보인</v>
          </cell>
          <cell r="Y1293">
            <v>7.1999999999999995E-2</v>
          </cell>
        </row>
        <row r="1294">
          <cell r="A1294">
            <v>1294</v>
          </cell>
          <cell r="C1294" t="str">
            <v>Bracket(Heavy Duty)</v>
          </cell>
          <cell r="D1294" t="str">
            <v>L 610</v>
          </cell>
          <cell r="E1294" t="str">
            <v>EA</v>
          </cell>
          <cell r="J1294">
            <v>881</v>
          </cell>
          <cell r="K1294">
            <v>13870</v>
          </cell>
          <cell r="S1294">
            <v>13870</v>
          </cell>
          <cell r="V1294" t="str">
            <v>내선</v>
          </cell>
          <cell r="W1294">
            <v>0.16</v>
          </cell>
          <cell r="X1294" t="str">
            <v>보인</v>
          </cell>
          <cell r="Y1294">
            <v>7.1999999999999995E-2</v>
          </cell>
        </row>
        <row r="1295">
          <cell r="A1295">
            <v>1295</v>
          </cell>
          <cell r="C1295" t="str">
            <v>홀드다운 크램프</v>
          </cell>
          <cell r="E1295" t="str">
            <v>EA</v>
          </cell>
          <cell r="S1295">
            <v>0</v>
          </cell>
        </row>
        <row r="1296">
          <cell r="A1296">
            <v>1296</v>
          </cell>
          <cell r="C1296" t="str">
            <v>SPRING NUT</v>
          </cell>
          <cell r="D1296" t="str">
            <v>3/8inch 1/2inch</v>
          </cell>
          <cell r="E1296" t="str">
            <v>EA</v>
          </cell>
          <cell r="S1296">
            <v>0</v>
          </cell>
        </row>
        <row r="1297">
          <cell r="A1297">
            <v>1297</v>
          </cell>
          <cell r="C1297" t="str">
            <v>SHANK BOLT &amp; NUT</v>
          </cell>
          <cell r="D1297" t="str">
            <v>3/8"×19L</v>
          </cell>
          <cell r="E1297" t="str">
            <v>EA</v>
          </cell>
          <cell r="L1297" t="str">
            <v>(주)동명 ENG.</v>
          </cell>
          <cell r="M1297">
            <v>100</v>
          </cell>
          <cell r="S1297">
            <v>100</v>
          </cell>
        </row>
        <row r="1298">
          <cell r="A1298">
            <v>1298</v>
          </cell>
          <cell r="C1298" t="str">
            <v>SPRING NUT</v>
          </cell>
          <cell r="D1298" t="str">
            <v>W/BOLT,WASHER 3/8"</v>
          </cell>
          <cell r="E1298" t="str">
            <v>EA</v>
          </cell>
          <cell r="L1298" t="str">
            <v>(주)동명 ENG.</v>
          </cell>
          <cell r="M1298">
            <v>450</v>
          </cell>
          <cell r="S1298">
            <v>450</v>
          </cell>
        </row>
        <row r="1299">
          <cell r="A1299">
            <v>1299</v>
          </cell>
          <cell r="C1299" t="str">
            <v>SPRING NUT</v>
          </cell>
          <cell r="D1299" t="str">
            <v>W/BOLT,WASHER 1/2"</v>
          </cell>
          <cell r="E1299" t="str">
            <v>EA</v>
          </cell>
          <cell r="L1299" t="str">
            <v>(주)동명 ENG.</v>
          </cell>
          <cell r="M1299">
            <v>500</v>
          </cell>
          <cell r="S1299">
            <v>500</v>
          </cell>
        </row>
        <row r="1300">
          <cell r="A1300">
            <v>1300</v>
          </cell>
          <cell r="C1300" t="str">
            <v>SET ANCHOR</v>
          </cell>
          <cell r="D1300" t="str">
            <v>3/8"</v>
          </cell>
          <cell r="E1300" t="str">
            <v>EA</v>
          </cell>
          <cell r="L1300" t="str">
            <v>(주)동명 ENG.</v>
          </cell>
          <cell r="M1300">
            <v>170</v>
          </cell>
          <cell r="S1300">
            <v>170</v>
          </cell>
        </row>
        <row r="1301">
          <cell r="A1301">
            <v>1301</v>
          </cell>
          <cell r="C1301" t="str">
            <v>STRONG ANCHOR</v>
          </cell>
          <cell r="D1301" t="str">
            <v>3/8"</v>
          </cell>
          <cell r="E1301" t="str">
            <v>EA</v>
          </cell>
          <cell r="L1301" t="str">
            <v>(주)동명 ENG.</v>
          </cell>
          <cell r="M1301">
            <v>120</v>
          </cell>
          <cell r="S1301">
            <v>120</v>
          </cell>
        </row>
        <row r="1302">
          <cell r="A1302">
            <v>1302</v>
          </cell>
          <cell r="C1302" t="str">
            <v>THREAD ROD</v>
          </cell>
          <cell r="D1302" t="str">
            <v>3/8"</v>
          </cell>
          <cell r="E1302" t="str">
            <v>m</v>
          </cell>
          <cell r="L1302" t="str">
            <v>(주)동명 ENG.</v>
          </cell>
          <cell r="M1302">
            <v>500</v>
          </cell>
          <cell r="S1302">
            <v>500</v>
          </cell>
        </row>
        <row r="1303">
          <cell r="A1303">
            <v>1303</v>
          </cell>
          <cell r="C1303" t="str">
            <v>SQUARE WASHER</v>
          </cell>
          <cell r="D1303" t="str">
            <v>φ 11</v>
          </cell>
          <cell r="E1303" t="str">
            <v>EA</v>
          </cell>
          <cell r="L1303" t="str">
            <v>(주)동명 ENG.</v>
          </cell>
          <cell r="M1303">
            <v>200</v>
          </cell>
          <cell r="S1303">
            <v>200</v>
          </cell>
        </row>
        <row r="1304">
          <cell r="A1304">
            <v>1304</v>
          </cell>
          <cell r="C1304" t="str">
            <v>HEX H.B/NUT</v>
          </cell>
          <cell r="D1304" t="str">
            <v>W/WASHER 3/8"</v>
          </cell>
          <cell r="E1304" t="str">
            <v>SET</v>
          </cell>
          <cell r="L1304" t="str">
            <v>(주)동명 ENG.</v>
          </cell>
          <cell r="M1304">
            <v>60</v>
          </cell>
          <cell r="S1304">
            <v>60</v>
          </cell>
        </row>
        <row r="1305">
          <cell r="A1305">
            <v>1305</v>
          </cell>
          <cell r="C1305" t="str">
            <v>VARIABLE BRACKET</v>
          </cell>
          <cell r="D1305" t="str">
            <v>L 200</v>
          </cell>
          <cell r="E1305" t="str">
            <v>SET</v>
          </cell>
          <cell r="J1305">
            <v>881</v>
          </cell>
          <cell r="K1305">
            <v>16840</v>
          </cell>
          <cell r="S1305">
            <v>16840</v>
          </cell>
          <cell r="V1305" t="str">
            <v>내선</v>
          </cell>
          <cell r="W1305">
            <v>0.16</v>
          </cell>
          <cell r="X1305" t="str">
            <v>보인</v>
          </cell>
          <cell r="Y1305">
            <v>7.1999999999999995E-2</v>
          </cell>
        </row>
        <row r="1306">
          <cell r="A1306">
            <v>1306</v>
          </cell>
          <cell r="C1306" t="str">
            <v>VARIABLE BRACKET</v>
          </cell>
          <cell r="D1306" t="str">
            <v>L 250</v>
          </cell>
          <cell r="E1306" t="str">
            <v>SET</v>
          </cell>
          <cell r="J1306">
            <v>881</v>
          </cell>
          <cell r="K1306">
            <v>17740</v>
          </cell>
          <cell r="S1306">
            <v>17740</v>
          </cell>
          <cell r="V1306" t="str">
            <v>내선</v>
          </cell>
          <cell r="W1306">
            <v>0.16</v>
          </cell>
          <cell r="X1306" t="str">
            <v>보인</v>
          </cell>
          <cell r="Y1306">
            <v>7.1999999999999995E-2</v>
          </cell>
        </row>
        <row r="1307">
          <cell r="A1307">
            <v>1307</v>
          </cell>
          <cell r="C1307" t="str">
            <v>VARIABLE BRACKET</v>
          </cell>
          <cell r="D1307" t="str">
            <v>L 350</v>
          </cell>
          <cell r="E1307" t="str">
            <v>SET</v>
          </cell>
          <cell r="J1307">
            <v>881</v>
          </cell>
          <cell r="K1307">
            <v>18950</v>
          </cell>
          <cell r="S1307">
            <v>18950</v>
          </cell>
          <cell r="V1307" t="str">
            <v>내선</v>
          </cell>
          <cell r="W1307">
            <v>0.16</v>
          </cell>
          <cell r="X1307" t="str">
            <v>보인</v>
          </cell>
          <cell r="Y1307">
            <v>7.1999999999999995E-2</v>
          </cell>
        </row>
        <row r="1308">
          <cell r="A1308">
            <v>1308</v>
          </cell>
          <cell r="C1308" t="str">
            <v>VARIABLE BRACKET</v>
          </cell>
          <cell r="D1308" t="str">
            <v>L 450</v>
          </cell>
          <cell r="E1308" t="str">
            <v>SET</v>
          </cell>
          <cell r="J1308">
            <v>881</v>
          </cell>
          <cell r="K1308">
            <v>20480</v>
          </cell>
          <cell r="S1308">
            <v>20480</v>
          </cell>
          <cell r="V1308" t="str">
            <v>내선</v>
          </cell>
          <cell r="W1308">
            <v>0.16</v>
          </cell>
          <cell r="X1308" t="str">
            <v>보인</v>
          </cell>
          <cell r="Y1308">
            <v>7.1999999999999995E-2</v>
          </cell>
        </row>
        <row r="1309">
          <cell r="A1309">
            <v>1309</v>
          </cell>
          <cell r="C1309" t="str">
            <v>VARIABLE BRACKET</v>
          </cell>
          <cell r="D1309" t="str">
            <v>L 550</v>
          </cell>
          <cell r="E1309" t="str">
            <v>SET</v>
          </cell>
          <cell r="J1309">
            <v>881</v>
          </cell>
          <cell r="K1309">
            <v>23060</v>
          </cell>
          <cell r="S1309">
            <v>23060</v>
          </cell>
          <cell r="V1309" t="str">
            <v>내선</v>
          </cell>
          <cell r="W1309">
            <v>0.16</v>
          </cell>
          <cell r="X1309" t="str">
            <v>보인</v>
          </cell>
          <cell r="Y1309">
            <v>7.1999999999999995E-2</v>
          </cell>
        </row>
        <row r="1310">
          <cell r="A1310">
            <v>1310</v>
          </cell>
          <cell r="C1310" t="str">
            <v>VARIABLE BRACKET</v>
          </cell>
          <cell r="D1310" t="str">
            <v>L 650</v>
          </cell>
          <cell r="E1310" t="str">
            <v>SET</v>
          </cell>
          <cell r="J1310">
            <v>881</v>
          </cell>
          <cell r="K1310">
            <v>25920</v>
          </cell>
          <cell r="S1310">
            <v>25920</v>
          </cell>
          <cell r="V1310" t="str">
            <v>내선</v>
          </cell>
          <cell r="W1310">
            <v>0.16</v>
          </cell>
          <cell r="X1310" t="str">
            <v>보인</v>
          </cell>
          <cell r="Y1310">
            <v>7.1999999999999995E-2</v>
          </cell>
        </row>
        <row r="1311">
          <cell r="A1311">
            <v>1311</v>
          </cell>
          <cell r="C1311" t="str">
            <v>RACE WAY BODY</v>
          </cell>
          <cell r="D1311" t="str">
            <v>40×40</v>
          </cell>
          <cell r="E1311" t="str">
            <v>m</v>
          </cell>
          <cell r="J1311">
            <v>881</v>
          </cell>
          <cell r="K1311">
            <v>2450</v>
          </cell>
          <cell r="S1311">
            <v>2450</v>
          </cell>
          <cell r="V1311" t="str">
            <v>내선</v>
          </cell>
          <cell r="W1311">
            <v>0.15</v>
          </cell>
        </row>
        <row r="1312">
          <cell r="A1312">
            <v>1312</v>
          </cell>
          <cell r="C1312" t="str">
            <v>RACE WAY BODY</v>
          </cell>
          <cell r="D1312" t="str">
            <v>70×40</v>
          </cell>
          <cell r="E1312" t="str">
            <v>m</v>
          </cell>
          <cell r="J1312">
            <v>881</v>
          </cell>
          <cell r="K1312">
            <v>2940</v>
          </cell>
          <cell r="S1312">
            <v>2940</v>
          </cell>
          <cell r="V1312" t="str">
            <v>내선</v>
          </cell>
          <cell r="W1312">
            <v>0.2</v>
          </cell>
        </row>
        <row r="1313">
          <cell r="A1313">
            <v>1313</v>
          </cell>
          <cell r="C1313" t="str">
            <v>RACE WAY COVER</v>
          </cell>
          <cell r="D1313" t="str">
            <v>40×40</v>
          </cell>
          <cell r="E1313" t="str">
            <v>m</v>
          </cell>
          <cell r="J1313">
            <v>881</v>
          </cell>
          <cell r="K1313">
            <v>890</v>
          </cell>
          <cell r="S1313">
            <v>890</v>
          </cell>
        </row>
        <row r="1314">
          <cell r="A1314">
            <v>1314</v>
          </cell>
          <cell r="C1314" t="str">
            <v>RACE WAY COVER</v>
          </cell>
          <cell r="D1314" t="str">
            <v>70×40</v>
          </cell>
          <cell r="E1314" t="str">
            <v>m</v>
          </cell>
          <cell r="J1314">
            <v>881</v>
          </cell>
          <cell r="K1314">
            <v>1350</v>
          </cell>
          <cell r="S1314">
            <v>1350</v>
          </cell>
        </row>
        <row r="1315">
          <cell r="A1315">
            <v>1315</v>
          </cell>
          <cell r="S1315" t="str">
            <v/>
          </cell>
        </row>
        <row r="1316">
          <cell r="A1316">
            <v>1316</v>
          </cell>
          <cell r="C1316" t="str">
            <v>RACE WAY JOIVER</v>
          </cell>
          <cell r="D1316" t="str">
            <v>40×40</v>
          </cell>
          <cell r="E1316" t="str">
            <v>EA</v>
          </cell>
          <cell r="H1316">
            <v>750</v>
          </cell>
          <cell r="I1316">
            <v>850</v>
          </cell>
          <cell r="S1316">
            <v>850</v>
          </cell>
        </row>
        <row r="1317">
          <cell r="A1317">
            <v>1317</v>
          </cell>
          <cell r="C1317" t="str">
            <v>RACE WAY JOIVER</v>
          </cell>
          <cell r="D1317" t="str">
            <v>70×40</v>
          </cell>
          <cell r="E1317" t="str">
            <v>EA</v>
          </cell>
          <cell r="H1317">
            <v>750</v>
          </cell>
          <cell r="I1317">
            <v>1300</v>
          </cell>
          <cell r="S1317">
            <v>1300</v>
          </cell>
        </row>
        <row r="1318">
          <cell r="A1318">
            <v>1318</v>
          </cell>
          <cell r="S1318" t="str">
            <v/>
          </cell>
        </row>
        <row r="1319">
          <cell r="A1319">
            <v>1319</v>
          </cell>
          <cell r="C1319" t="str">
            <v>RACE WAY HANGER</v>
          </cell>
          <cell r="D1319" t="str">
            <v>40×40</v>
          </cell>
          <cell r="E1319" t="str">
            <v>EA</v>
          </cell>
          <cell r="H1319">
            <v>750</v>
          </cell>
          <cell r="I1319">
            <v>850</v>
          </cell>
          <cell r="S1319">
            <v>850</v>
          </cell>
        </row>
        <row r="1320">
          <cell r="A1320">
            <v>1320</v>
          </cell>
          <cell r="C1320" t="str">
            <v>RACE WAY HANGER</v>
          </cell>
          <cell r="D1320" t="str">
            <v>70×40</v>
          </cell>
          <cell r="E1320" t="str">
            <v>EA</v>
          </cell>
          <cell r="H1320">
            <v>750</v>
          </cell>
          <cell r="I1320">
            <v>1300</v>
          </cell>
          <cell r="S1320">
            <v>1300</v>
          </cell>
        </row>
        <row r="1321">
          <cell r="A1321">
            <v>1321</v>
          </cell>
          <cell r="S1321" t="str">
            <v/>
          </cell>
        </row>
        <row r="1322">
          <cell r="A1322">
            <v>1322</v>
          </cell>
          <cell r="C1322" t="str">
            <v>RACE WAY END CAP</v>
          </cell>
          <cell r="D1322" t="str">
            <v>40×40</v>
          </cell>
          <cell r="E1322" t="str">
            <v>EA</v>
          </cell>
          <cell r="H1322">
            <v>750</v>
          </cell>
          <cell r="I1322">
            <v>650</v>
          </cell>
          <cell r="S1322">
            <v>650</v>
          </cell>
        </row>
        <row r="1323">
          <cell r="A1323">
            <v>1323</v>
          </cell>
          <cell r="C1323" t="str">
            <v>RACE WAY END CAP</v>
          </cell>
          <cell r="D1323" t="str">
            <v>70×40</v>
          </cell>
          <cell r="E1323" t="str">
            <v>EA</v>
          </cell>
          <cell r="H1323">
            <v>750</v>
          </cell>
          <cell r="I1323">
            <v>1050</v>
          </cell>
          <cell r="S1323">
            <v>1050</v>
          </cell>
        </row>
        <row r="1324">
          <cell r="A1324">
            <v>1324</v>
          </cell>
          <cell r="S1324" t="str">
            <v/>
          </cell>
        </row>
        <row r="1325">
          <cell r="A1325">
            <v>1325</v>
          </cell>
          <cell r="C1325" t="str">
            <v>RACE WAY H,V/ELBOW</v>
          </cell>
          <cell r="D1325" t="str">
            <v>40×40</v>
          </cell>
          <cell r="E1325" t="str">
            <v>EA</v>
          </cell>
          <cell r="H1325">
            <v>750</v>
          </cell>
          <cell r="I1325">
            <v>1850</v>
          </cell>
          <cell r="S1325">
            <v>1850</v>
          </cell>
        </row>
        <row r="1326">
          <cell r="A1326">
            <v>1326</v>
          </cell>
          <cell r="C1326" t="str">
            <v>RACE WAY H,V/ELBOW</v>
          </cell>
          <cell r="D1326" t="str">
            <v>70×40</v>
          </cell>
          <cell r="E1326" t="str">
            <v>EA</v>
          </cell>
          <cell r="H1326">
            <v>750</v>
          </cell>
          <cell r="I1326">
            <v>2450</v>
          </cell>
          <cell r="S1326">
            <v>2450</v>
          </cell>
        </row>
        <row r="1327">
          <cell r="A1327">
            <v>1327</v>
          </cell>
          <cell r="S1327" t="str">
            <v/>
          </cell>
        </row>
        <row r="1328">
          <cell r="A1328">
            <v>1328</v>
          </cell>
          <cell r="C1328" t="str">
            <v>RACE WAY BOX CONN.</v>
          </cell>
          <cell r="D1328" t="str">
            <v>40×40</v>
          </cell>
          <cell r="E1328" t="str">
            <v>EA</v>
          </cell>
          <cell r="H1328">
            <v>750</v>
          </cell>
          <cell r="I1328">
            <v>1050</v>
          </cell>
          <cell r="S1328">
            <v>1050</v>
          </cell>
        </row>
        <row r="1329">
          <cell r="A1329">
            <v>1329</v>
          </cell>
          <cell r="S1329" t="str">
            <v/>
          </cell>
        </row>
        <row r="1330">
          <cell r="A1330">
            <v>1330</v>
          </cell>
          <cell r="S1330" t="str">
            <v/>
          </cell>
        </row>
        <row r="1331">
          <cell r="A1331">
            <v>1331</v>
          </cell>
          <cell r="C1331" t="str">
            <v>CABLE DUCT</v>
          </cell>
          <cell r="D1331" t="str">
            <v>150W×100H</v>
          </cell>
          <cell r="E1331" t="str">
            <v>m</v>
          </cell>
          <cell r="H1331" t="str">
            <v>753(95,01)</v>
          </cell>
          <cell r="I1331">
            <v>13500</v>
          </cell>
          <cell r="S1331">
            <v>13500</v>
          </cell>
          <cell r="V1331" t="str">
            <v>내선</v>
          </cell>
          <cell r="W1331">
            <v>0.4</v>
          </cell>
        </row>
        <row r="1332">
          <cell r="A1332">
            <v>1332</v>
          </cell>
          <cell r="C1332" t="str">
            <v>CABLE DUCT</v>
          </cell>
          <cell r="D1332" t="str">
            <v>200W×100H</v>
          </cell>
          <cell r="E1332" t="str">
            <v>m</v>
          </cell>
          <cell r="H1332" t="str">
            <v>753(95,01)</v>
          </cell>
          <cell r="I1332">
            <v>15850</v>
          </cell>
          <cell r="S1332">
            <v>15850</v>
          </cell>
          <cell r="V1332" t="str">
            <v>내선</v>
          </cell>
          <cell r="W1332">
            <v>0.5</v>
          </cell>
        </row>
        <row r="1333">
          <cell r="A1333">
            <v>1333</v>
          </cell>
          <cell r="C1333" t="str">
            <v>CABLE DUCT</v>
          </cell>
          <cell r="D1333" t="str">
            <v>300W×100H</v>
          </cell>
          <cell r="E1333" t="str">
            <v>m</v>
          </cell>
          <cell r="H1333" t="str">
            <v>753(95,01)</v>
          </cell>
          <cell r="I1333">
            <v>20550</v>
          </cell>
          <cell r="S1333">
            <v>20550</v>
          </cell>
          <cell r="V1333" t="str">
            <v>내선</v>
          </cell>
          <cell r="W1333">
            <v>0.5</v>
          </cell>
        </row>
        <row r="1334">
          <cell r="A1334">
            <v>1334</v>
          </cell>
          <cell r="S1334" t="str">
            <v/>
          </cell>
        </row>
        <row r="1335">
          <cell r="A1335">
            <v>1335</v>
          </cell>
          <cell r="C1335" t="str">
            <v>CABLE DUCT</v>
          </cell>
          <cell r="D1335" t="str">
            <v>600W×100H</v>
          </cell>
          <cell r="E1335" t="str">
            <v>m</v>
          </cell>
          <cell r="H1335" t="str">
            <v>753(95,01)</v>
          </cell>
          <cell r="I1335">
            <v>34650</v>
          </cell>
          <cell r="S1335">
            <v>34650</v>
          </cell>
          <cell r="V1335" t="str">
            <v>내선</v>
          </cell>
          <cell r="W1335">
            <v>0.6</v>
          </cell>
        </row>
        <row r="1336">
          <cell r="A1336">
            <v>1336</v>
          </cell>
          <cell r="S1336" t="str">
            <v/>
          </cell>
        </row>
        <row r="1337">
          <cell r="A1337">
            <v>1337</v>
          </cell>
          <cell r="C1337" t="str">
            <v>CABLE DUCT</v>
          </cell>
          <cell r="D1337" t="str">
            <v>150W×150H</v>
          </cell>
          <cell r="E1337" t="str">
            <v>m</v>
          </cell>
          <cell r="H1337" t="str">
            <v>753(95,01)</v>
          </cell>
          <cell r="I1337">
            <v>15850</v>
          </cell>
          <cell r="S1337">
            <v>15850</v>
          </cell>
          <cell r="V1337" t="str">
            <v>내선</v>
          </cell>
          <cell r="W1337">
            <v>0.5</v>
          </cell>
        </row>
        <row r="1338">
          <cell r="A1338">
            <v>1338</v>
          </cell>
          <cell r="C1338" t="str">
            <v>CABLE DUCT</v>
          </cell>
          <cell r="D1338" t="str">
            <v>200W×150H</v>
          </cell>
          <cell r="E1338" t="str">
            <v>m</v>
          </cell>
          <cell r="H1338" t="str">
            <v>753(95,01)</v>
          </cell>
          <cell r="I1338">
            <v>18200</v>
          </cell>
          <cell r="S1338">
            <v>18200</v>
          </cell>
          <cell r="V1338" t="str">
            <v>내선</v>
          </cell>
          <cell r="W1338">
            <v>0.5</v>
          </cell>
        </row>
        <row r="1339">
          <cell r="A1339">
            <v>1339</v>
          </cell>
          <cell r="C1339" t="str">
            <v>CABLE DUCT</v>
          </cell>
          <cell r="D1339" t="str">
            <v>300W×150H</v>
          </cell>
          <cell r="E1339" t="str">
            <v>m</v>
          </cell>
          <cell r="L1339" t="str">
            <v>성실엔지니어링</v>
          </cell>
          <cell r="M1339">
            <v>28300</v>
          </cell>
          <cell r="N1339" t="str">
            <v>파이오니아메탈</v>
          </cell>
          <cell r="O1339">
            <v>30690</v>
          </cell>
          <cell r="P1339" t="str">
            <v>대한엔지니어링</v>
          </cell>
          <cell r="Q1339">
            <v>23140</v>
          </cell>
          <cell r="S1339">
            <v>23140</v>
          </cell>
          <cell r="V1339" t="str">
            <v>내선</v>
          </cell>
          <cell r="W1339">
            <v>0.6</v>
          </cell>
        </row>
        <row r="1340">
          <cell r="A1340">
            <v>1340</v>
          </cell>
          <cell r="C1340" t="str">
            <v>CABLE DUCT</v>
          </cell>
          <cell r="D1340" t="str">
            <v>400W×150H</v>
          </cell>
          <cell r="E1340" t="str">
            <v>m</v>
          </cell>
          <cell r="I1340">
            <v>30000</v>
          </cell>
          <cell r="S1340">
            <v>30000</v>
          </cell>
          <cell r="V1340" t="str">
            <v>내선</v>
          </cell>
          <cell r="W1340">
            <v>0.6</v>
          </cell>
        </row>
        <row r="1341">
          <cell r="A1341">
            <v>1341</v>
          </cell>
          <cell r="C1341" t="str">
            <v>CABLE DUCT</v>
          </cell>
          <cell r="D1341" t="str">
            <v>600W×150H</v>
          </cell>
          <cell r="E1341" t="str">
            <v>m</v>
          </cell>
          <cell r="H1341" t="str">
            <v>753(95,01)</v>
          </cell>
          <cell r="I1341">
            <v>37000</v>
          </cell>
          <cell r="S1341">
            <v>37000</v>
          </cell>
          <cell r="V1341" t="str">
            <v>내선</v>
          </cell>
          <cell r="W1341">
            <v>1.4</v>
          </cell>
        </row>
        <row r="1342">
          <cell r="A1342">
            <v>1342</v>
          </cell>
          <cell r="S1342" t="str">
            <v/>
          </cell>
        </row>
        <row r="1343">
          <cell r="A1343">
            <v>1343</v>
          </cell>
          <cell r="C1343" t="str">
            <v>HOR. ELBOW</v>
          </cell>
          <cell r="D1343" t="str">
            <v>150W×100H</v>
          </cell>
          <cell r="E1343" t="str">
            <v>EA</v>
          </cell>
          <cell r="H1343" t="str">
            <v>753(95,01)</v>
          </cell>
          <cell r="I1343">
            <v>23300</v>
          </cell>
          <cell r="S1343">
            <v>23300</v>
          </cell>
          <cell r="V1343" t="str">
            <v>내선</v>
          </cell>
          <cell r="W1343">
            <v>0.4</v>
          </cell>
        </row>
        <row r="1344">
          <cell r="A1344">
            <v>1344</v>
          </cell>
          <cell r="C1344" t="str">
            <v>HOR. ELBOW</v>
          </cell>
          <cell r="D1344" t="str">
            <v>200W×100H</v>
          </cell>
          <cell r="E1344" t="str">
            <v>EA</v>
          </cell>
          <cell r="H1344" t="str">
            <v>753(95,01)</v>
          </cell>
          <cell r="I1344">
            <v>27150</v>
          </cell>
          <cell r="S1344">
            <v>27150</v>
          </cell>
          <cell r="V1344" t="str">
            <v>내선</v>
          </cell>
          <cell r="W1344">
            <v>0.5</v>
          </cell>
        </row>
        <row r="1345">
          <cell r="A1345">
            <v>1345</v>
          </cell>
          <cell r="C1345" t="str">
            <v>HOR. ELBOW</v>
          </cell>
          <cell r="D1345" t="str">
            <v>300W×100H</v>
          </cell>
          <cell r="E1345" t="str">
            <v>EA</v>
          </cell>
          <cell r="H1345" t="str">
            <v>753(95,01)</v>
          </cell>
          <cell r="I1345">
            <v>35850</v>
          </cell>
          <cell r="S1345">
            <v>35850</v>
          </cell>
          <cell r="V1345" t="str">
            <v>내선</v>
          </cell>
          <cell r="W1345">
            <v>0.5</v>
          </cell>
        </row>
        <row r="1346">
          <cell r="A1346">
            <v>1346</v>
          </cell>
          <cell r="S1346" t="str">
            <v/>
          </cell>
        </row>
        <row r="1347">
          <cell r="A1347">
            <v>1347</v>
          </cell>
          <cell r="C1347" t="str">
            <v>HOR. ELBOW</v>
          </cell>
          <cell r="D1347" t="str">
            <v>600W×100H</v>
          </cell>
          <cell r="E1347" t="str">
            <v>EA</v>
          </cell>
          <cell r="H1347" t="str">
            <v>753(95,01)</v>
          </cell>
          <cell r="I1347">
            <v>69900</v>
          </cell>
          <cell r="S1347">
            <v>69900</v>
          </cell>
          <cell r="V1347" t="str">
            <v>내선</v>
          </cell>
          <cell r="W1347">
            <v>0.6</v>
          </cell>
        </row>
        <row r="1348">
          <cell r="A1348">
            <v>1348</v>
          </cell>
          <cell r="S1348" t="str">
            <v/>
          </cell>
        </row>
        <row r="1349">
          <cell r="A1349">
            <v>1349</v>
          </cell>
          <cell r="C1349" t="str">
            <v>HOR. ELBOW</v>
          </cell>
          <cell r="D1349" t="str">
            <v>150W×150H</v>
          </cell>
          <cell r="E1349" t="str">
            <v>EA</v>
          </cell>
          <cell r="H1349" t="str">
            <v>753(95,01)</v>
          </cell>
          <cell r="I1349">
            <v>25550</v>
          </cell>
          <cell r="S1349">
            <v>25550</v>
          </cell>
          <cell r="V1349" t="str">
            <v>내선</v>
          </cell>
          <cell r="W1349">
            <v>0.5</v>
          </cell>
        </row>
        <row r="1350">
          <cell r="A1350">
            <v>1350</v>
          </cell>
          <cell r="C1350" t="str">
            <v>HOR. ELBOW</v>
          </cell>
          <cell r="D1350" t="str">
            <v>200W×150H</v>
          </cell>
          <cell r="E1350" t="str">
            <v>EA</v>
          </cell>
          <cell r="H1350" t="str">
            <v>753(95,01)</v>
          </cell>
          <cell r="I1350">
            <v>29550</v>
          </cell>
          <cell r="S1350">
            <v>29550</v>
          </cell>
          <cell r="V1350" t="str">
            <v>내선</v>
          </cell>
          <cell r="W1350">
            <v>0.5</v>
          </cell>
        </row>
        <row r="1351">
          <cell r="A1351">
            <v>1351</v>
          </cell>
          <cell r="C1351" t="str">
            <v>HOR. ELBOW</v>
          </cell>
          <cell r="D1351" t="str">
            <v>300W×150H</v>
          </cell>
          <cell r="E1351" t="str">
            <v>EA</v>
          </cell>
          <cell r="L1351" t="str">
            <v>성실엔지니어링</v>
          </cell>
          <cell r="M1351">
            <v>14700</v>
          </cell>
          <cell r="N1351" t="str">
            <v>파이오니아메탈</v>
          </cell>
          <cell r="O1351">
            <v>55240</v>
          </cell>
          <cell r="P1351" t="str">
            <v>대한엔지니어링</v>
          </cell>
          <cell r="Q1351">
            <v>34710</v>
          </cell>
          <cell r="S1351">
            <v>14700</v>
          </cell>
          <cell r="V1351" t="str">
            <v>내선</v>
          </cell>
          <cell r="W1351">
            <v>0.6</v>
          </cell>
        </row>
        <row r="1352">
          <cell r="A1352">
            <v>1352</v>
          </cell>
          <cell r="S1352" t="str">
            <v/>
          </cell>
        </row>
        <row r="1353">
          <cell r="A1353">
            <v>1353</v>
          </cell>
          <cell r="C1353" t="str">
            <v>HOR. ELBOW</v>
          </cell>
          <cell r="D1353" t="str">
            <v>600W×150H</v>
          </cell>
          <cell r="E1353" t="str">
            <v>EA</v>
          </cell>
          <cell r="H1353" t="str">
            <v>753(95,01)</v>
          </cell>
          <cell r="I1353">
            <v>73300</v>
          </cell>
          <cell r="S1353">
            <v>73300</v>
          </cell>
          <cell r="V1353" t="str">
            <v>내선</v>
          </cell>
          <cell r="W1353">
            <v>1.4</v>
          </cell>
        </row>
        <row r="1354">
          <cell r="A1354">
            <v>1354</v>
          </cell>
          <cell r="S1354" t="str">
            <v/>
          </cell>
        </row>
        <row r="1355">
          <cell r="A1355">
            <v>1355</v>
          </cell>
          <cell r="C1355" t="str">
            <v>HOR. TEE</v>
          </cell>
          <cell r="D1355" t="str">
            <v>150W×100H</v>
          </cell>
          <cell r="E1355" t="str">
            <v>EA</v>
          </cell>
          <cell r="H1355" t="str">
            <v>753(95,01)</v>
          </cell>
          <cell r="I1355">
            <v>37550</v>
          </cell>
          <cell r="S1355">
            <v>37550</v>
          </cell>
          <cell r="V1355" t="str">
            <v>내선</v>
          </cell>
          <cell r="W1355">
            <v>0.4</v>
          </cell>
        </row>
        <row r="1356">
          <cell r="A1356">
            <v>1356</v>
          </cell>
          <cell r="C1356" t="str">
            <v>HOR. TEE</v>
          </cell>
          <cell r="D1356" t="str">
            <v>200W×100H</v>
          </cell>
          <cell r="E1356" t="str">
            <v>EA</v>
          </cell>
          <cell r="H1356" t="str">
            <v>753(95,01)</v>
          </cell>
          <cell r="I1356">
            <v>42400</v>
          </cell>
          <cell r="S1356">
            <v>42400</v>
          </cell>
          <cell r="V1356" t="str">
            <v>내선</v>
          </cell>
          <cell r="W1356">
            <v>0.5</v>
          </cell>
        </row>
        <row r="1357">
          <cell r="A1357">
            <v>1357</v>
          </cell>
          <cell r="C1357" t="str">
            <v>HOR. TEE</v>
          </cell>
          <cell r="D1357" t="str">
            <v>300W×100H</v>
          </cell>
          <cell r="E1357" t="str">
            <v>EA</v>
          </cell>
          <cell r="H1357" t="str">
            <v>753(95,01)</v>
          </cell>
          <cell r="I1357">
            <v>53100</v>
          </cell>
          <cell r="S1357">
            <v>53100</v>
          </cell>
          <cell r="V1357" t="str">
            <v>내선</v>
          </cell>
          <cell r="W1357">
            <v>0.5</v>
          </cell>
        </row>
        <row r="1358">
          <cell r="A1358">
            <v>1358</v>
          </cell>
          <cell r="S1358" t="str">
            <v/>
          </cell>
        </row>
        <row r="1359">
          <cell r="A1359">
            <v>1359</v>
          </cell>
          <cell r="C1359" t="str">
            <v>HOR. TEE</v>
          </cell>
          <cell r="D1359" t="str">
            <v>600W×100H</v>
          </cell>
          <cell r="E1359" t="str">
            <v>EA</v>
          </cell>
          <cell r="H1359" t="str">
            <v>753(95,01)</v>
          </cell>
          <cell r="I1359">
            <v>93100</v>
          </cell>
          <cell r="S1359">
            <v>93100</v>
          </cell>
          <cell r="V1359" t="str">
            <v>내선</v>
          </cell>
          <cell r="W1359">
            <v>0.6</v>
          </cell>
        </row>
        <row r="1360">
          <cell r="A1360">
            <v>1360</v>
          </cell>
          <cell r="S1360" t="str">
            <v/>
          </cell>
        </row>
        <row r="1361">
          <cell r="A1361">
            <v>1361</v>
          </cell>
          <cell r="C1361" t="str">
            <v>HOR. TEE</v>
          </cell>
          <cell r="D1361" t="str">
            <v>150W×150H</v>
          </cell>
          <cell r="E1361" t="str">
            <v>EA</v>
          </cell>
          <cell r="H1361" t="str">
            <v>753(95,01)</v>
          </cell>
          <cell r="I1361">
            <v>40800</v>
          </cell>
          <cell r="S1361">
            <v>40800</v>
          </cell>
          <cell r="V1361" t="str">
            <v>내선</v>
          </cell>
          <cell r="W1361">
            <v>0.5</v>
          </cell>
        </row>
        <row r="1362">
          <cell r="A1362">
            <v>1362</v>
          </cell>
          <cell r="C1362" t="str">
            <v>HOR. TEE</v>
          </cell>
          <cell r="D1362" t="str">
            <v>200W×150H</v>
          </cell>
          <cell r="E1362" t="str">
            <v>EA</v>
          </cell>
          <cell r="H1362" t="str">
            <v>753(95,01)</v>
          </cell>
          <cell r="I1362">
            <v>47600</v>
          </cell>
          <cell r="S1362">
            <v>47600</v>
          </cell>
          <cell r="V1362" t="str">
            <v>내선</v>
          </cell>
          <cell r="W1362">
            <v>0.5</v>
          </cell>
        </row>
        <row r="1363">
          <cell r="A1363">
            <v>1363</v>
          </cell>
          <cell r="C1363" t="str">
            <v>HOR. TEE</v>
          </cell>
          <cell r="D1363" t="str">
            <v>300W×150H</v>
          </cell>
          <cell r="E1363" t="str">
            <v>EA</v>
          </cell>
          <cell r="H1363" t="str">
            <v>753(95,01)</v>
          </cell>
          <cell r="I1363">
            <v>56600</v>
          </cell>
          <cell r="S1363">
            <v>56600</v>
          </cell>
          <cell r="V1363" t="str">
            <v>내선</v>
          </cell>
          <cell r="W1363">
            <v>0.6</v>
          </cell>
        </row>
        <row r="1364">
          <cell r="A1364">
            <v>1364</v>
          </cell>
          <cell r="S1364" t="str">
            <v/>
          </cell>
        </row>
        <row r="1365">
          <cell r="A1365">
            <v>1365</v>
          </cell>
          <cell r="C1365" t="str">
            <v>HOR. TEE</v>
          </cell>
          <cell r="D1365" t="str">
            <v>600W×150H</v>
          </cell>
          <cell r="E1365" t="str">
            <v>EA</v>
          </cell>
          <cell r="H1365" t="str">
            <v>753(95,01)</v>
          </cell>
          <cell r="I1365">
            <v>97100</v>
          </cell>
          <cell r="S1365">
            <v>97100</v>
          </cell>
          <cell r="V1365" t="str">
            <v>내선</v>
          </cell>
          <cell r="W1365">
            <v>1.4</v>
          </cell>
        </row>
        <row r="1366">
          <cell r="A1366">
            <v>1366</v>
          </cell>
          <cell r="S1366" t="str">
            <v/>
          </cell>
        </row>
        <row r="1367">
          <cell r="A1367">
            <v>1367</v>
          </cell>
          <cell r="C1367" t="str">
            <v>HOR. CROSS</v>
          </cell>
          <cell r="D1367" t="str">
            <v>150W×100H</v>
          </cell>
          <cell r="E1367" t="str">
            <v>EA</v>
          </cell>
          <cell r="H1367" t="str">
            <v>753(95,01)</v>
          </cell>
          <cell r="I1367">
            <v>58000</v>
          </cell>
          <cell r="S1367">
            <v>58000</v>
          </cell>
          <cell r="V1367" t="str">
            <v>내선</v>
          </cell>
          <cell r="W1367">
            <v>0.4</v>
          </cell>
        </row>
        <row r="1368">
          <cell r="A1368">
            <v>1368</v>
          </cell>
          <cell r="C1368" t="str">
            <v>HOR. CROSS</v>
          </cell>
          <cell r="D1368" t="str">
            <v>200W×100H</v>
          </cell>
          <cell r="E1368" t="str">
            <v>EA</v>
          </cell>
          <cell r="H1368" t="str">
            <v>753(95,01)</v>
          </cell>
          <cell r="I1368">
            <v>63750</v>
          </cell>
          <cell r="S1368">
            <v>63750</v>
          </cell>
          <cell r="V1368" t="str">
            <v>내선</v>
          </cell>
          <cell r="W1368">
            <v>0.5</v>
          </cell>
        </row>
        <row r="1369">
          <cell r="A1369">
            <v>1369</v>
          </cell>
          <cell r="C1369" t="str">
            <v>HOR. CROSS</v>
          </cell>
          <cell r="D1369" t="str">
            <v>300W×100H</v>
          </cell>
          <cell r="E1369" t="str">
            <v>EA</v>
          </cell>
          <cell r="H1369" t="str">
            <v>753(95,01)</v>
          </cell>
          <cell r="I1369">
            <v>76250</v>
          </cell>
          <cell r="S1369">
            <v>76250</v>
          </cell>
          <cell r="V1369" t="str">
            <v>내선</v>
          </cell>
          <cell r="W1369">
            <v>0.5</v>
          </cell>
        </row>
        <row r="1370">
          <cell r="A1370">
            <v>1370</v>
          </cell>
          <cell r="S1370" t="str">
            <v/>
          </cell>
        </row>
        <row r="1371">
          <cell r="A1371">
            <v>1371</v>
          </cell>
          <cell r="C1371" t="str">
            <v>HOR. CROSS</v>
          </cell>
          <cell r="D1371" t="str">
            <v>600W×100H</v>
          </cell>
          <cell r="E1371" t="str">
            <v>EA</v>
          </cell>
          <cell r="H1371" t="str">
            <v>753(95,01)</v>
          </cell>
          <cell r="I1371">
            <v>121600</v>
          </cell>
          <cell r="S1371">
            <v>121600</v>
          </cell>
          <cell r="V1371" t="str">
            <v>내선</v>
          </cell>
          <cell r="W1371">
            <v>0.6</v>
          </cell>
        </row>
        <row r="1372">
          <cell r="A1372">
            <v>1372</v>
          </cell>
          <cell r="S1372" t="str">
            <v/>
          </cell>
        </row>
        <row r="1373">
          <cell r="A1373">
            <v>1373</v>
          </cell>
          <cell r="C1373" t="str">
            <v>HOR. CROSS</v>
          </cell>
          <cell r="D1373" t="str">
            <v>150W×150H</v>
          </cell>
          <cell r="E1373" t="str">
            <v>EA</v>
          </cell>
          <cell r="H1373" t="str">
            <v>753(95,01)</v>
          </cell>
          <cell r="I1373">
            <v>61750</v>
          </cell>
          <cell r="S1373">
            <v>61750</v>
          </cell>
          <cell r="V1373" t="str">
            <v>내선</v>
          </cell>
          <cell r="W1373">
            <v>0.5</v>
          </cell>
        </row>
        <row r="1374">
          <cell r="A1374">
            <v>1374</v>
          </cell>
          <cell r="C1374" t="str">
            <v>HOR. CROSS</v>
          </cell>
          <cell r="D1374" t="str">
            <v>200W×150H</v>
          </cell>
          <cell r="E1374" t="str">
            <v>EA</v>
          </cell>
          <cell r="H1374" t="str">
            <v>753(95,01)</v>
          </cell>
          <cell r="I1374">
            <v>67500</v>
          </cell>
          <cell r="S1374">
            <v>67500</v>
          </cell>
          <cell r="V1374" t="str">
            <v>내선</v>
          </cell>
          <cell r="W1374">
            <v>0.5</v>
          </cell>
        </row>
        <row r="1375">
          <cell r="A1375">
            <v>1375</v>
          </cell>
          <cell r="C1375" t="str">
            <v>HOR. CROSS</v>
          </cell>
          <cell r="D1375" t="str">
            <v>300W×150H</v>
          </cell>
          <cell r="E1375" t="str">
            <v>EA</v>
          </cell>
          <cell r="H1375" t="str">
            <v>753(95,01)</v>
          </cell>
          <cell r="I1375">
            <v>80000</v>
          </cell>
          <cell r="S1375">
            <v>80000</v>
          </cell>
          <cell r="V1375" t="str">
            <v>내선</v>
          </cell>
          <cell r="W1375">
            <v>0.6</v>
          </cell>
        </row>
        <row r="1376">
          <cell r="A1376">
            <v>1376</v>
          </cell>
          <cell r="S1376" t="str">
            <v/>
          </cell>
        </row>
        <row r="1377">
          <cell r="A1377">
            <v>1377</v>
          </cell>
          <cell r="C1377" t="str">
            <v>HOR. CROSS</v>
          </cell>
          <cell r="D1377" t="str">
            <v>600W×150H</v>
          </cell>
          <cell r="E1377" t="str">
            <v>EA</v>
          </cell>
          <cell r="H1377" t="str">
            <v>753(95,01)</v>
          </cell>
          <cell r="I1377">
            <v>125300</v>
          </cell>
          <cell r="S1377">
            <v>125300</v>
          </cell>
          <cell r="V1377" t="str">
            <v>내선</v>
          </cell>
          <cell r="W1377">
            <v>1.4</v>
          </cell>
        </row>
        <row r="1378">
          <cell r="A1378">
            <v>1378</v>
          </cell>
          <cell r="S1378" t="str">
            <v/>
          </cell>
        </row>
        <row r="1379">
          <cell r="A1379">
            <v>1379</v>
          </cell>
          <cell r="C1379" t="str">
            <v>VER. ELBOW</v>
          </cell>
          <cell r="D1379" t="str">
            <v>150W×100H</v>
          </cell>
          <cell r="E1379" t="str">
            <v>EA</v>
          </cell>
          <cell r="H1379" t="str">
            <v>753(95,01)</v>
          </cell>
          <cell r="I1379">
            <v>19300</v>
          </cell>
          <cell r="S1379">
            <v>19300</v>
          </cell>
          <cell r="V1379" t="str">
            <v>내선</v>
          </cell>
          <cell r="W1379">
            <v>0.4</v>
          </cell>
        </row>
        <row r="1380">
          <cell r="A1380">
            <v>1380</v>
          </cell>
          <cell r="C1380" t="str">
            <v>VER. ELBOW</v>
          </cell>
          <cell r="D1380" t="str">
            <v>200W×100H</v>
          </cell>
          <cell r="E1380" t="str">
            <v>EA</v>
          </cell>
          <cell r="H1380" t="str">
            <v>753(95,01)</v>
          </cell>
          <cell r="I1380">
            <v>21750</v>
          </cell>
          <cell r="S1380">
            <v>21750</v>
          </cell>
          <cell r="V1380" t="str">
            <v>내선</v>
          </cell>
          <cell r="W1380">
            <v>0.5</v>
          </cell>
        </row>
        <row r="1381">
          <cell r="A1381">
            <v>1381</v>
          </cell>
          <cell r="C1381" t="str">
            <v>VER. ELBOW</v>
          </cell>
          <cell r="D1381" t="str">
            <v>300W×100H</v>
          </cell>
          <cell r="E1381" t="str">
            <v>EA</v>
          </cell>
          <cell r="H1381" t="str">
            <v>753(95,01)</v>
          </cell>
          <cell r="I1381">
            <v>26600</v>
          </cell>
          <cell r="S1381">
            <v>26600</v>
          </cell>
          <cell r="V1381" t="str">
            <v>내선</v>
          </cell>
          <cell r="W1381">
            <v>0.5</v>
          </cell>
        </row>
        <row r="1382">
          <cell r="A1382">
            <v>1382</v>
          </cell>
          <cell r="S1382" t="str">
            <v/>
          </cell>
        </row>
        <row r="1383">
          <cell r="A1383">
            <v>1383</v>
          </cell>
          <cell r="C1383" t="str">
            <v>VER. ELBOW</v>
          </cell>
          <cell r="D1383" t="str">
            <v>600W×100H</v>
          </cell>
          <cell r="E1383" t="str">
            <v>EA</v>
          </cell>
          <cell r="H1383" t="str">
            <v>753(95,01)</v>
          </cell>
          <cell r="I1383">
            <v>41250</v>
          </cell>
          <cell r="S1383">
            <v>41250</v>
          </cell>
          <cell r="V1383" t="str">
            <v>내선</v>
          </cell>
          <cell r="W1383">
            <v>0.6</v>
          </cell>
        </row>
        <row r="1384">
          <cell r="A1384">
            <v>1384</v>
          </cell>
          <cell r="S1384" t="str">
            <v/>
          </cell>
        </row>
        <row r="1385">
          <cell r="A1385">
            <v>1385</v>
          </cell>
          <cell r="C1385" t="str">
            <v>VER. ELBOW</v>
          </cell>
          <cell r="D1385" t="str">
            <v>150W×150H</v>
          </cell>
          <cell r="E1385" t="str">
            <v>EA</v>
          </cell>
          <cell r="H1385" t="str">
            <v>753(95,01)</v>
          </cell>
          <cell r="I1385">
            <v>24550</v>
          </cell>
          <cell r="S1385">
            <v>24550</v>
          </cell>
          <cell r="V1385" t="str">
            <v>내선</v>
          </cell>
          <cell r="W1385">
            <v>0.5</v>
          </cell>
        </row>
        <row r="1386">
          <cell r="A1386">
            <v>1386</v>
          </cell>
          <cell r="C1386" t="str">
            <v>VER. ELBOW</v>
          </cell>
          <cell r="D1386" t="str">
            <v>200W×150H</v>
          </cell>
          <cell r="E1386" t="str">
            <v>EA</v>
          </cell>
          <cell r="H1386" t="str">
            <v>753(95,01)</v>
          </cell>
          <cell r="I1386">
            <v>27050</v>
          </cell>
          <cell r="S1386">
            <v>27050</v>
          </cell>
          <cell r="V1386" t="str">
            <v>내선</v>
          </cell>
          <cell r="W1386">
            <v>0.5</v>
          </cell>
        </row>
        <row r="1387">
          <cell r="A1387">
            <v>1387</v>
          </cell>
          <cell r="C1387" t="str">
            <v>VER. ELBOW</v>
          </cell>
          <cell r="D1387" t="str">
            <v>300W×150H</v>
          </cell>
          <cell r="E1387" t="str">
            <v>EA</v>
          </cell>
          <cell r="L1387" t="str">
            <v>성실엔지니어링</v>
          </cell>
          <cell r="M1387">
            <v>14700</v>
          </cell>
          <cell r="N1387" t="str">
            <v>파이오니아메탈</v>
          </cell>
          <cell r="O1387">
            <v>56780</v>
          </cell>
          <cell r="P1387" t="str">
            <v>대한엔지니어링</v>
          </cell>
          <cell r="Q1387">
            <v>37050</v>
          </cell>
          <cell r="S1387">
            <v>14700</v>
          </cell>
          <cell r="V1387" t="str">
            <v>내선</v>
          </cell>
          <cell r="W1387">
            <v>0.6</v>
          </cell>
        </row>
        <row r="1388">
          <cell r="A1388">
            <v>1388</v>
          </cell>
          <cell r="S1388" t="str">
            <v/>
          </cell>
        </row>
        <row r="1389">
          <cell r="A1389">
            <v>1389</v>
          </cell>
          <cell r="C1389" t="str">
            <v>VER. ELBOW</v>
          </cell>
          <cell r="D1389" t="str">
            <v>600W×150H</v>
          </cell>
          <cell r="E1389" t="str">
            <v>EA</v>
          </cell>
          <cell r="H1389" t="str">
            <v>753(95,01)</v>
          </cell>
          <cell r="I1389">
            <v>47750</v>
          </cell>
          <cell r="S1389">
            <v>47750</v>
          </cell>
          <cell r="V1389" t="str">
            <v>내선</v>
          </cell>
          <cell r="W1389">
            <v>1.4</v>
          </cell>
        </row>
        <row r="1390">
          <cell r="A1390">
            <v>1390</v>
          </cell>
          <cell r="S1390" t="str">
            <v/>
          </cell>
        </row>
        <row r="1391">
          <cell r="A1391">
            <v>1391</v>
          </cell>
          <cell r="C1391" t="str">
            <v>REDUCER</v>
          </cell>
          <cell r="D1391" t="str">
            <v>300W-150W (100 H)</v>
          </cell>
          <cell r="E1391" t="str">
            <v>EA</v>
          </cell>
          <cell r="H1391" t="str">
            <v>753(95,01)</v>
          </cell>
          <cell r="I1391">
            <v>18250</v>
          </cell>
          <cell r="S1391">
            <v>18250</v>
          </cell>
          <cell r="V1391" t="str">
            <v>내선</v>
          </cell>
          <cell r="W1391">
            <v>0.5</v>
          </cell>
        </row>
        <row r="1392">
          <cell r="A1392">
            <v>1392</v>
          </cell>
          <cell r="S1392" t="str">
            <v/>
          </cell>
        </row>
        <row r="1393">
          <cell r="A1393">
            <v>1393</v>
          </cell>
          <cell r="C1393" t="str">
            <v>REDUCER</v>
          </cell>
          <cell r="D1393" t="str">
            <v>600W-300W (100 H)</v>
          </cell>
          <cell r="E1393" t="str">
            <v>EA</v>
          </cell>
          <cell r="H1393" t="str">
            <v>753(95,01)</v>
          </cell>
          <cell r="I1393">
            <v>30450</v>
          </cell>
          <cell r="S1393">
            <v>30450</v>
          </cell>
          <cell r="V1393" t="str">
            <v>내선</v>
          </cell>
          <cell r="W1393">
            <v>0.6</v>
          </cell>
        </row>
        <row r="1394">
          <cell r="A1394">
            <v>1394</v>
          </cell>
          <cell r="S1394" t="str">
            <v/>
          </cell>
        </row>
        <row r="1395">
          <cell r="A1395">
            <v>1395</v>
          </cell>
          <cell r="C1395" t="str">
            <v>REDUCER</v>
          </cell>
          <cell r="D1395" t="str">
            <v>300W-150W (150 H)</v>
          </cell>
          <cell r="E1395" t="str">
            <v>EA</v>
          </cell>
          <cell r="H1395" t="str">
            <v>753(95,01)</v>
          </cell>
          <cell r="I1395">
            <v>20250</v>
          </cell>
          <cell r="S1395">
            <v>20250</v>
          </cell>
          <cell r="V1395" t="str">
            <v>내선</v>
          </cell>
          <cell r="W1395">
            <v>0.5</v>
          </cell>
        </row>
        <row r="1396">
          <cell r="A1396">
            <v>1396</v>
          </cell>
          <cell r="S1396" t="str">
            <v/>
          </cell>
        </row>
        <row r="1397">
          <cell r="A1397">
            <v>1397</v>
          </cell>
          <cell r="C1397" t="str">
            <v>REDUCER</v>
          </cell>
          <cell r="D1397" t="str">
            <v>600W-300W (150 H)</v>
          </cell>
          <cell r="E1397" t="str">
            <v>EA</v>
          </cell>
          <cell r="H1397" t="str">
            <v>753(95,01)</v>
          </cell>
          <cell r="I1397">
            <v>32650</v>
          </cell>
          <cell r="S1397">
            <v>32650</v>
          </cell>
          <cell r="V1397" t="str">
            <v>내선</v>
          </cell>
          <cell r="W1397">
            <v>0.6</v>
          </cell>
        </row>
        <row r="1398">
          <cell r="A1398">
            <v>1398</v>
          </cell>
          <cell r="C1398" t="str">
            <v>분전반</v>
          </cell>
          <cell r="D1398" t="str">
            <v>LP-1</v>
          </cell>
          <cell r="E1398" t="str">
            <v>면</v>
          </cell>
          <cell r="S1398">
            <v>0</v>
          </cell>
          <cell r="V1398" t="str">
            <v>내선</v>
          </cell>
          <cell r="W1398">
            <v>3.0030000000000001</v>
          </cell>
        </row>
        <row r="1399">
          <cell r="A1399">
            <v>1399</v>
          </cell>
          <cell r="C1399" t="str">
            <v>분전반</v>
          </cell>
          <cell r="D1399" t="str">
            <v>LP-2</v>
          </cell>
          <cell r="E1399" t="str">
            <v>면</v>
          </cell>
          <cell r="I1399" t="str">
            <v xml:space="preserve"> </v>
          </cell>
          <cell r="S1399">
            <v>0</v>
          </cell>
          <cell r="V1399" t="str">
            <v>내선</v>
          </cell>
          <cell r="W1399">
            <v>1.4690000000000001</v>
          </cell>
        </row>
        <row r="1400">
          <cell r="A1400">
            <v>1400</v>
          </cell>
          <cell r="C1400" t="str">
            <v>LOP-205,206(A,B)기초</v>
          </cell>
          <cell r="E1400" t="str">
            <v>면</v>
          </cell>
          <cell r="R1400">
            <v>96898</v>
          </cell>
          <cell r="S1400">
            <v>45581</v>
          </cell>
          <cell r="T1400">
            <v>1208</v>
          </cell>
          <cell r="AD1400" t="str">
            <v>제9호표</v>
          </cell>
        </row>
        <row r="1401">
          <cell r="A1401">
            <v>1401</v>
          </cell>
          <cell r="C1401" t="str">
            <v>LOP-303기초</v>
          </cell>
          <cell r="E1401" t="str">
            <v>면</v>
          </cell>
          <cell r="R1401">
            <v>96898</v>
          </cell>
          <cell r="S1401">
            <v>45581</v>
          </cell>
          <cell r="T1401">
            <v>1208</v>
          </cell>
          <cell r="AD1401" t="str">
            <v>제9호표</v>
          </cell>
        </row>
        <row r="1402">
          <cell r="A1402">
            <v>1402</v>
          </cell>
          <cell r="C1402" t="str">
            <v>LOP-200A~D기초</v>
          </cell>
          <cell r="E1402" t="str">
            <v>면</v>
          </cell>
          <cell r="R1402">
            <v>96898</v>
          </cell>
          <cell r="S1402">
            <v>45581</v>
          </cell>
          <cell r="T1402">
            <v>1208</v>
          </cell>
          <cell r="AD1402" t="str">
            <v>제9호표</v>
          </cell>
        </row>
        <row r="1403">
          <cell r="A1403">
            <v>1403</v>
          </cell>
          <cell r="C1403" t="str">
            <v>LOP-201(응집기)기초</v>
          </cell>
          <cell r="E1403" t="str">
            <v>면</v>
          </cell>
          <cell r="R1403">
            <v>96898</v>
          </cell>
          <cell r="S1403">
            <v>45581</v>
          </cell>
          <cell r="T1403">
            <v>1208</v>
          </cell>
          <cell r="AD1403" t="str">
            <v>제9호표</v>
          </cell>
        </row>
        <row r="1404">
          <cell r="A1404">
            <v>1404</v>
          </cell>
          <cell r="C1404" t="str">
            <v>관로굴착</v>
          </cell>
          <cell r="D1404" t="str">
            <v>(850W×750H)/m당</v>
          </cell>
          <cell r="E1404" t="str">
            <v>m</v>
          </cell>
          <cell r="R1404">
            <v>1674</v>
          </cell>
          <cell r="S1404">
            <v>28</v>
          </cell>
          <cell r="T1404">
            <v>149</v>
          </cell>
          <cell r="AD1404" t="str">
            <v>제16호표</v>
          </cell>
        </row>
        <row r="1405">
          <cell r="A1405">
            <v>1405</v>
          </cell>
          <cell r="C1405" t="str">
            <v>관로굴착</v>
          </cell>
          <cell r="D1405" t="str">
            <v>(1180W×1300H)/m당</v>
          </cell>
          <cell r="E1405" t="str">
            <v>m</v>
          </cell>
          <cell r="R1405">
            <v>3561</v>
          </cell>
          <cell r="S1405">
            <v>61</v>
          </cell>
          <cell r="T1405">
            <v>317</v>
          </cell>
          <cell r="AD1405" t="str">
            <v>제17호표</v>
          </cell>
        </row>
        <row r="1406">
          <cell r="A1406">
            <v>1406</v>
          </cell>
          <cell r="C1406" t="str">
            <v>LOP-502,504기초</v>
          </cell>
          <cell r="E1406" t="str">
            <v>면</v>
          </cell>
          <cell r="R1406">
            <v>96898</v>
          </cell>
          <cell r="S1406">
            <v>45581</v>
          </cell>
          <cell r="T1406">
            <v>1208</v>
          </cell>
          <cell r="AD1406" t="str">
            <v>제9호표</v>
          </cell>
        </row>
        <row r="1407">
          <cell r="A1407">
            <v>1407</v>
          </cell>
          <cell r="C1407" t="str">
            <v>LOP-701,702(A~D)기초</v>
          </cell>
          <cell r="E1407" t="str">
            <v>면</v>
          </cell>
          <cell r="R1407">
            <v>96898</v>
          </cell>
          <cell r="S1407">
            <v>45581</v>
          </cell>
          <cell r="T1407">
            <v>1208</v>
          </cell>
          <cell r="AD1407" t="str">
            <v>제9호표</v>
          </cell>
        </row>
        <row r="1408">
          <cell r="A1408">
            <v>1408</v>
          </cell>
          <cell r="C1408" t="str">
            <v>핸드홀</v>
          </cell>
          <cell r="D1408" t="str">
            <v>700×700×700</v>
          </cell>
          <cell r="E1408" t="str">
            <v>개소</v>
          </cell>
          <cell r="R1408">
            <v>199865</v>
          </cell>
          <cell r="S1408">
            <v>81472</v>
          </cell>
          <cell r="T1408">
            <v>3904</v>
          </cell>
          <cell r="AD1408" t="str">
            <v>제20호표</v>
          </cell>
        </row>
        <row r="1409">
          <cell r="A1409">
            <v>1409</v>
          </cell>
          <cell r="C1409" t="str">
            <v>맨-홀</v>
          </cell>
          <cell r="D1409" t="str">
            <v>1000×1000×1000</v>
          </cell>
          <cell r="E1409" t="str">
            <v>개소</v>
          </cell>
          <cell r="R1409">
            <v>502558</v>
          </cell>
          <cell r="S1409">
            <v>393656</v>
          </cell>
          <cell r="T1409">
            <v>12990</v>
          </cell>
          <cell r="AD1409" t="str">
            <v>제19호표</v>
          </cell>
        </row>
        <row r="1410">
          <cell r="A1410">
            <v>1410</v>
          </cell>
          <cell r="C1410" t="str">
            <v>맨-홀</v>
          </cell>
          <cell r="D1410" t="str">
            <v>1500×1500×1500</v>
          </cell>
          <cell r="E1410" t="str">
            <v>개소</v>
          </cell>
          <cell r="R1410">
            <v>763174</v>
          </cell>
          <cell r="S1410">
            <v>522478</v>
          </cell>
          <cell r="T1410">
            <v>16475</v>
          </cell>
          <cell r="AD1410" t="str">
            <v>제18호표</v>
          </cell>
        </row>
        <row r="1411">
          <cell r="A1411">
            <v>1411</v>
          </cell>
          <cell r="S1411" t="str">
            <v/>
          </cell>
        </row>
        <row r="1412">
          <cell r="A1412">
            <v>1412</v>
          </cell>
          <cell r="C1412" t="str">
            <v>제어반기초</v>
          </cell>
          <cell r="D1412" t="str">
            <v>650×850×1,000H</v>
          </cell>
          <cell r="E1412" t="str">
            <v>개소</v>
          </cell>
          <cell r="R1412">
            <v>81119</v>
          </cell>
          <cell r="S1412">
            <v>46493</v>
          </cell>
          <cell r="T1412">
            <v>879</v>
          </cell>
          <cell r="AD1412" t="str">
            <v>제15호표</v>
          </cell>
        </row>
        <row r="1413">
          <cell r="A1413">
            <v>1413</v>
          </cell>
          <cell r="C1413" t="str">
            <v>외등기초</v>
          </cell>
          <cell r="D1413" t="str">
            <v>일위대가</v>
          </cell>
          <cell r="E1413" t="str">
            <v>개소</v>
          </cell>
          <cell r="R1413">
            <v>96898</v>
          </cell>
          <cell r="S1413">
            <v>45581</v>
          </cell>
          <cell r="T1413">
            <v>1208</v>
          </cell>
          <cell r="AD1413" t="str">
            <v>제9호표</v>
          </cell>
        </row>
        <row r="1414">
          <cell r="A1414">
            <v>1414</v>
          </cell>
          <cell r="C1414" t="str">
            <v>가로등기초</v>
          </cell>
          <cell r="D1414" t="str">
            <v>5~9M POLE</v>
          </cell>
          <cell r="E1414" t="str">
            <v>개소</v>
          </cell>
          <cell r="R1414">
            <v>96898</v>
          </cell>
          <cell r="S1414">
            <v>45581</v>
          </cell>
          <cell r="T1414">
            <v>1208</v>
          </cell>
          <cell r="AD1414" t="str">
            <v>제9호표</v>
          </cell>
        </row>
        <row r="1415">
          <cell r="A1415">
            <v>1415</v>
          </cell>
          <cell r="C1415" t="str">
            <v>가로등기초</v>
          </cell>
          <cell r="D1415" t="str">
            <v>10~12M POLE</v>
          </cell>
          <cell r="E1415" t="str">
            <v>개소</v>
          </cell>
          <cell r="R1415">
            <v>163494</v>
          </cell>
          <cell r="S1415">
            <v>77450</v>
          </cell>
          <cell r="T1415">
            <v>1570</v>
          </cell>
          <cell r="AD1415" t="str">
            <v>제24호표</v>
          </cell>
        </row>
        <row r="1416">
          <cell r="A1416">
            <v>1416</v>
          </cell>
          <cell r="C1416" t="str">
            <v>제어반기초</v>
          </cell>
          <cell r="E1416" t="str">
            <v>개소</v>
          </cell>
          <cell r="R1416">
            <v>96898</v>
          </cell>
          <cell r="S1416">
            <v>45581</v>
          </cell>
          <cell r="T1416">
            <v>1208</v>
          </cell>
          <cell r="AD1416" t="str">
            <v>제9호표</v>
          </cell>
        </row>
        <row r="1417">
          <cell r="A1417">
            <v>1417</v>
          </cell>
          <cell r="B1417" t="str">
            <v>중앙부경계</v>
          </cell>
          <cell r="C1417" t="str">
            <v>가로등기초</v>
          </cell>
          <cell r="D1417" t="str">
            <v>10M POLE 중앙배열</v>
          </cell>
          <cell r="E1417" t="str">
            <v>개소</v>
          </cell>
          <cell r="R1417">
            <v>92055</v>
          </cell>
          <cell r="S1417">
            <v>45499</v>
          </cell>
          <cell r="T1417">
            <v>778</v>
          </cell>
          <cell r="AD1417" t="str">
            <v>제25호표</v>
          </cell>
        </row>
        <row r="1418">
          <cell r="A1418">
            <v>1418</v>
          </cell>
          <cell r="C1418" t="str">
            <v>가로등기초이설</v>
          </cell>
          <cell r="D1418" t="str">
            <v>8~9M POLE(설치의30%)</v>
          </cell>
          <cell r="E1418" t="str">
            <v>개소</v>
          </cell>
          <cell r="R1418">
            <v>29069</v>
          </cell>
          <cell r="S1418">
            <v>13674</v>
          </cell>
          <cell r="T1418">
            <v>362</v>
          </cell>
        </row>
        <row r="1419">
          <cell r="A1419">
            <v>1419</v>
          </cell>
          <cell r="C1419" t="str">
            <v>가로등기초</v>
          </cell>
          <cell r="D1419" t="str">
            <v>ANCHOR BOLT 제작 설치</v>
          </cell>
          <cell r="E1419" t="str">
            <v>개소</v>
          </cell>
          <cell r="R1419">
            <v>22915</v>
          </cell>
          <cell r="S1419">
            <v>8505</v>
          </cell>
          <cell r="T1419">
            <v>778</v>
          </cell>
          <cell r="AD1419" t="str">
            <v>제8호표</v>
          </cell>
        </row>
        <row r="1420">
          <cell r="A1420">
            <v>1420</v>
          </cell>
          <cell r="S1420" t="str">
            <v/>
          </cell>
        </row>
        <row r="1421">
          <cell r="A1421">
            <v>1421</v>
          </cell>
          <cell r="S1421" t="str">
            <v/>
          </cell>
        </row>
        <row r="1422">
          <cell r="A1422">
            <v>1422</v>
          </cell>
          <cell r="C1422" t="str">
            <v>소화기BOX</v>
          </cell>
          <cell r="D1422" t="str">
            <v>SUS 600×250</v>
          </cell>
          <cell r="E1422" t="str">
            <v>EA</v>
          </cell>
          <cell r="L1422" t="str">
            <v>금성소방</v>
          </cell>
          <cell r="M1422">
            <v>85000</v>
          </cell>
          <cell r="S1422">
            <v>85000</v>
          </cell>
          <cell r="V1422" t="str">
            <v>내선</v>
          </cell>
          <cell r="W1422">
            <v>0.95</v>
          </cell>
        </row>
        <row r="1423">
          <cell r="A1423">
            <v>1423</v>
          </cell>
          <cell r="C1423" t="str">
            <v>소화기BOX</v>
          </cell>
          <cell r="D1423" t="str">
            <v>Steel 600×250</v>
          </cell>
          <cell r="E1423" t="str">
            <v>EA</v>
          </cell>
          <cell r="L1423" t="str">
            <v>금성소방</v>
          </cell>
          <cell r="M1423">
            <v>54000</v>
          </cell>
          <cell r="S1423">
            <v>54000</v>
          </cell>
          <cell r="V1423" t="str">
            <v>내선</v>
          </cell>
          <cell r="W1423">
            <v>0.95</v>
          </cell>
        </row>
        <row r="1424">
          <cell r="A1424">
            <v>1424</v>
          </cell>
          <cell r="C1424" t="str">
            <v>ABC 소화기</v>
          </cell>
          <cell r="D1424" t="str">
            <v>6.5㎏</v>
          </cell>
          <cell r="E1424" t="str">
            <v>대</v>
          </cell>
          <cell r="J1424">
            <v>985</v>
          </cell>
          <cell r="K1424">
            <v>28000</v>
          </cell>
          <cell r="S1424">
            <v>28000</v>
          </cell>
        </row>
        <row r="1425">
          <cell r="A1425">
            <v>1425</v>
          </cell>
          <cell r="C1425" t="str">
            <v>소화기표시램프</v>
          </cell>
          <cell r="E1425" t="str">
            <v>EA</v>
          </cell>
          <cell r="H1425">
            <v>666</v>
          </cell>
          <cell r="I1425">
            <v>35000</v>
          </cell>
          <cell r="S1425">
            <v>35000</v>
          </cell>
        </row>
        <row r="1426">
          <cell r="A1426">
            <v>1426</v>
          </cell>
          <cell r="C1426" t="str">
            <v>가로등주</v>
          </cell>
          <cell r="D1426" t="str">
            <v>SUS 2.5t 12M POLE  1등용</v>
          </cell>
          <cell r="E1426" t="str">
            <v>주</v>
          </cell>
          <cell r="H1426">
            <v>763</v>
          </cell>
          <cell r="I1426">
            <v>827327</v>
          </cell>
          <cell r="S1426">
            <v>827327</v>
          </cell>
        </row>
        <row r="1427">
          <cell r="A1427">
            <v>1427</v>
          </cell>
          <cell r="C1427" t="str">
            <v>가로등주</v>
          </cell>
          <cell r="D1427" t="str">
            <v>SUS 2.5t 12M POLE  2등용</v>
          </cell>
          <cell r="E1427" t="str">
            <v>주</v>
          </cell>
          <cell r="H1427">
            <v>763</v>
          </cell>
          <cell r="I1427">
            <v>941418</v>
          </cell>
          <cell r="S1427">
            <v>941418</v>
          </cell>
        </row>
        <row r="1428">
          <cell r="A1428">
            <v>1428</v>
          </cell>
          <cell r="S1428" t="str">
            <v/>
          </cell>
        </row>
        <row r="1429">
          <cell r="A1429">
            <v>1429</v>
          </cell>
          <cell r="S1429" t="str">
            <v/>
          </cell>
        </row>
        <row r="1430">
          <cell r="A1430">
            <v>1430</v>
          </cell>
          <cell r="C1430" t="str">
            <v>CCD COLOR CAMERA</v>
          </cell>
          <cell r="D1430" t="str">
            <v>0.57LUX</v>
          </cell>
          <cell r="E1430" t="str">
            <v>EA</v>
          </cell>
          <cell r="J1430">
            <v>985</v>
          </cell>
          <cell r="K1430">
            <v>1500000</v>
          </cell>
          <cell r="L1430" t="str">
            <v>한국전자미디어</v>
          </cell>
          <cell r="M1430">
            <v>1500000</v>
          </cell>
          <cell r="N1430" t="str">
            <v>다성테크닉스</v>
          </cell>
          <cell r="O1430">
            <v>1650000</v>
          </cell>
          <cell r="P1430" t="str">
            <v>한미통신</v>
          </cell>
          <cell r="Q1430">
            <v>1800000</v>
          </cell>
          <cell r="S1430">
            <v>1500000</v>
          </cell>
          <cell r="V1430" t="str">
            <v>통설</v>
          </cell>
          <cell r="W1430">
            <v>0.3</v>
          </cell>
          <cell r="Z1430" t="str">
            <v>통신기사2급</v>
          </cell>
          <cell r="AA1430">
            <v>0.5</v>
          </cell>
        </row>
        <row r="1431">
          <cell r="A1431">
            <v>1431</v>
          </cell>
          <cell r="C1431" t="str">
            <v>AUTO-ZOOM LENZ</v>
          </cell>
          <cell r="D1431" t="str">
            <v>8-80mm</v>
          </cell>
          <cell r="E1431" t="str">
            <v>EA</v>
          </cell>
          <cell r="J1431">
            <v>985</v>
          </cell>
          <cell r="K1431">
            <v>1220000</v>
          </cell>
          <cell r="L1431" t="str">
            <v>한국전자미디어</v>
          </cell>
          <cell r="M1431">
            <v>1220000</v>
          </cell>
          <cell r="N1431" t="str">
            <v>다성테크닉스</v>
          </cell>
          <cell r="O1431">
            <v>1300000</v>
          </cell>
          <cell r="P1431" t="str">
            <v>한미통신</v>
          </cell>
          <cell r="Q1431">
            <v>1350000</v>
          </cell>
          <cell r="S1431">
            <v>1220000</v>
          </cell>
        </row>
        <row r="1432">
          <cell r="A1432">
            <v>1432</v>
          </cell>
          <cell r="C1432" t="str">
            <v>PAN/TILT</v>
          </cell>
          <cell r="D1432" t="str">
            <v>IN DOOR</v>
          </cell>
          <cell r="E1432" t="str">
            <v>EA</v>
          </cell>
          <cell r="J1432">
            <v>985</v>
          </cell>
          <cell r="K1432">
            <v>600000</v>
          </cell>
          <cell r="L1432" t="str">
            <v>한국전자미디어</v>
          </cell>
          <cell r="M1432">
            <v>700000</v>
          </cell>
          <cell r="N1432" t="str">
            <v>다성테크닉스</v>
          </cell>
          <cell r="O1432">
            <v>700000</v>
          </cell>
          <cell r="P1432" t="str">
            <v>한미통신</v>
          </cell>
          <cell r="Q1432">
            <v>600000</v>
          </cell>
          <cell r="S1432">
            <v>600000</v>
          </cell>
        </row>
        <row r="1433">
          <cell r="A1433">
            <v>1433</v>
          </cell>
          <cell r="C1433" t="str">
            <v>P/T ZOOM CONTROLER</v>
          </cell>
          <cell r="D1433" t="str">
            <v>4CH</v>
          </cell>
          <cell r="E1433" t="str">
            <v>EA</v>
          </cell>
          <cell r="J1433">
            <v>985</v>
          </cell>
          <cell r="K1433">
            <v>650000</v>
          </cell>
          <cell r="L1433" t="str">
            <v>한국전자미디어</v>
          </cell>
          <cell r="M1433">
            <v>680000</v>
          </cell>
          <cell r="N1433" t="str">
            <v>다성테크닉스</v>
          </cell>
          <cell r="O1433">
            <v>650000</v>
          </cell>
          <cell r="P1433" t="str">
            <v>한미통신</v>
          </cell>
          <cell r="Q1433">
            <v>670000</v>
          </cell>
          <cell r="S1433">
            <v>650000</v>
          </cell>
          <cell r="V1433" t="str">
            <v>통설</v>
          </cell>
          <cell r="W1433">
            <v>0.36</v>
          </cell>
          <cell r="X1433" t="str">
            <v>보인</v>
          </cell>
          <cell r="Y1433">
            <v>0.2</v>
          </cell>
          <cell r="Z1433" t="str">
            <v>통신기사2급</v>
          </cell>
          <cell r="AA1433">
            <v>0.21</v>
          </cell>
        </row>
        <row r="1434">
          <cell r="A1434">
            <v>1434</v>
          </cell>
          <cell r="C1434" t="str">
            <v>CAMERA HOUSING</v>
          </cell>
          <cell r="D1434" t="str">
            <v>실내형</v>
          </cell>
          <cell r="E1434" t="str">
            <v>EA</v>
          </cell>
          <cell r="J1434">
            <v>985</v>
          </cell>
          <cell r="K1434">
            <v>250000</v>
          </cell>
          <cell r="L1434" t="str">
            <v>한국전자미디어</v>
          </cell>
          <cell r="M1434">
            <v>250000</v>
          </cell>
          <cell r="N1434" t="str">
            <v>다성테크닉스</v>
          </cell>
          <cell r="O1434">
            <v>280000</v>
          </cell>
          <cell r="P1434" t="str">
            <v>한미통신</v>
          </cell>
          <cell r="Q1434">
            <v>250000</v>
          </cell>
          <cell r="S1434">
            <v>250000</v>
          </cell>
          <cell r="V1434" t="str">
            <v>통설</v>
          </cell>
          <cell r="W1434">
            <v>0.72</v>
          </cell>
          <cell r="X1434" t="str">
            <v>보인</v>
          </cell>
          <cell r="Y1434">
            <v>0.72</v>
          </cell>
        </row>
        <row r="1435">
          <cell r="A1435">
            <v>1435</v>
          </cell>
          <cell r="C1435" t="str">
            <v>CAMERA BRACKET</v>
          </cell>
          <cell r="D1435" t="str">
            <v>벽부형</v>
          </cell>
          <cell r="E1435" t="str">
            <v>EA</v>
          </cell>
          <cell r="J1435">
            <v>985</v>
          </cell>
          <cell r="K1435">
            <v>160000</v>
          </cell>
          <cell r="L1435" t="str">
            <v>한국전자미디어</v>
          </cell>
          <cell r="M1435">
            <v>170000</v>
          </cell>
          <cell r="N1435" t="str">
            <v>다성테크닉스</v>
          </cell>
          <cell r="O1435">
            <v>160000</v>
          </cell>
          <cell r="P1435" t="str">
            <v>한미통신</v>
          </cell>
          <cell r="Q1435">
            <v>160000</v>
          </cell>
          <cell r="S1435">
            <v>160000</v>
          </cell>
        </row>
        <row r="1436">
          <cell r="A1436">
            <v>1436</v>
          </cell>
          <cell r="C1436" t="str">
            <v>AUTO SELECTOR</v>
          </cell>
          <cell r="D1436" t="str">
            <v>6CH</v>
          </cell>
          <cell r="E1436" t="str">
            <v>EA</v>
          </cell>
          <cell r="H1436">
            <v>858</v>
          </cell>
          <cell r="I1436">
            <v>280000</v>
          </cell>
          <cell r="L1436" t="str">
            <v>한국전자미디어</v>
          </cell>
          <cell r="M1436">
            <v>280000</v>
          </cell>
          <cell r="N1436" t="str">
            <v>다성테크닉스</v>
          </cell>
          <cell r="O1436">
            <v>320000</v>
          </cell>
          <cell r="P1436" t="str">
            <v>한미통신</v>
          </cell>
          <cell r="Q1436">
            <v>300000</v>
          </cell>
          <cell r="S1436">
            <v>280000</v>
          </cell>
          <cell r="V1436" t="str">
            <v>통설</v>
          </cell>
          <cell r="W1436">
            <v>0.36</v>
          </cell>
          <cell r="X1436" t="str">
            <v>보인</v>
          </cell>
          <cell r="Y1436">
            <v>0.2</v>
          </cell>
          <cell r="Z1436" t="str">
            <v>통신기사2급</v>
          </cell>
          <cell r="AA1436">
            <v>0.21</v>
          </cell>
        </row>
        <row r="1437">
          <cell r="A1437">
            <v>1437</v>
          </cell>
          <cell r="C1437" t="str">
            <v>I/D GENERATOR</v>
          </cell>
          <cell r="D1437" t="str">
            <v>년,월,일,시,분,초</v>
          </cell>
          <cell r="E1437" t="str">
            <v>EA</v>
          </cell>
          <cell r="H1437">
            <v>858</v>
          </cell>
          <cell r="I1437">
            <v>380000</v>
          </cell>
          <cell r="J1437">
            <v>982</v>
          </cell>
          <cell r="K1437">
            <v>380000</v>
          </cell>
          <cell r="L1437" t="str">
            <v>한국전자미디어</v>
          </cell>
          <cell r="M1437">
            <v>380000</v>
          </cell>
          <cell r="N1437" t="str">
            <v>다성테크닉스</v>
          </cell>
          <cell r="O1437">
            <v>450000</v>
          </cell>
          <cell r="P1437" t="str">
            <v>한미통신</v>
          </cell>
          <cell r="Q1437">
            <v>400000</v>
          </cell>
          <cell r="S1437">
            <v>380000</v>
          </cell>
          <cell r="V1437" t="str">
            <v>통설</v>
          </cell>
          <cell r="W1437">
            <v>0.36</v>
          </cell>
          <cell r="X1437" t="str">
            <v>보인</v>
          </cell>
          <cell r="Y1437">
            <v>0.2</v>
          </cell>
          <cell r="Z1437" t="str">
            <v>통신기사2급</v>
          </cell>
          <cell r="AA1437">
            <v>0.21</v>
          </cell>
        </row>
        <row r="1438">
          <cell r="A1438">
            <v>1438</v>
          </cell>
          <cell r="C1438" t="str">
            <v>POWER CONTROLLER</v>
          </cell>
          <cell r="E1438" t="str">
            <v>EA</v>
          </cell>
          <cell r="J1438">
            <v>985</v>
          </cell>
          <cell r="K1438">
            <v>200000</v>
          </cell>
          <cell r="L1438" t="str">
            <v>한국전자미디어</v>
          </cell>
          <cell r="M1438">
            <v>250000</v>
          </cell>
          <cell r="N1438" t="str">
            <v>다성테크닉스</v>
          </cell>
          <cell r="O1438">
            <v>200000</v>
          </cell>
          <cell r="P1438" t="str">
            <v>한미통신</v>
          </cell>
          <cell r="Q1438">
            <v>230000</v>
          </cell>
          <cell r="S1438">
            <v>200000</v>
          </cell>
          <cell r="V1438" t="str">
            <v>통설</v>
          </cell>
          <cell r="W1438">
            <v>0.36</v>
          </cell>
          <cell r="Z1438" t="str">
            <v>통신기사2급</v>
          </cell>
          <cell r="AA1438">
            <v>0.21</v>
          </cell>
        </row>
        <row r="1439">
          <cell r="A1439">
            <v>1439</v>
          </cell>
          <cell r="C1439" t="str">
            <v>VTR</v>
          </cell>
          <cell r="D1439" t="str">
            <v>7 HEAD</v>
          </cell>
          <cell r="E1439" t="str">
            <v>EA</v>
          </cell>
          <cell r="J1439">
            <v>1097</v>
          </cell>
          <cell r="K1439">
            <v>753000</v>
          </cell>
          <cell r="L1439" t="str">
            <v>한국전자미디어</v>
          </cell>
          <cell r="M1439">
            <v>753000</v>
          </cell>
          <cell r="N1439" t="str">
            <v>다성테크닉스</v>
          </cell>
          <cell r="O1439">
            <v>753000</v>
          </cell>
          <cell r="P1439" t="str">
            <v>한미통신</v>
          </cell>
          <cell r="Q1439">
            <v>780000</v>
          </cell>
          <cell r="S1439">
            <v>753000</v>
          </cell>
          <cell r="V1439" t="str">
            <v>통설</v>
          </cell>
          <cell r="W1439">
            <v>0.38</v>
          </cell>
        </row>
        <row r="1440">
          <cell r="A1440">
            <v>1440</v>
          </cell>
          <cell r="C1440" t="str">
            <v>COLOR MONITOR</v>
          </cell>
          <cell r="D1440" t="str">
            <v>14"</v>
          </cell>
          <cell r="E1440" t="str">
            <v>EA</v>
          </cell>
          <cell r="J1440">
            <v>987</v>
          </cell>
          <cell r="K1440">
            <v>330000</v>
          </cell>
          <cell r="L1440" t="str">
            <v>한국전자미디어</v>
          </cell>
          <cell r="M1440">
            <v>330000</v>
          </cell>
          <cell r="N1440" t="str">
            <v>다성테크닉스</v>
          </cell>
          <cell r="O1440">
            <v>330000</v>
          </cell>
          <cell r="P1440" t="str">
            <v>한미통신</v>
          </cell>
          <cell r="Q1440">
            <v>350000</v>
          </cell>
          <cell r="S1440">
            <v>330000</v>
          </cell>
          <cell r="V1440" t="str">
            <v>통설</v>
          </cell>
          <cell r="W1440">
            <v>0.2</v>
          </cell>
          <cell r="Z1440" t="str">
            <v>통신기사2급</v>
          </cell>
          <cell r="AA1440">
            <v>0.2</v>
          </cell>
        </row>
        <row r="1441">
          <cell r="A1441">
            <v>1441</v>
          </cell>
          <cell r="C1441" t="str">
            <v>RACK CABINET</v>
          </cell>
          <cell r="D1441" t="str">
            <v>제작</v>
          </cell>
          <cell r="E1441" t="str">
            <v>EA</v>
          </cell>
          <cell r="L1441" t="str">
            <v>한국전자미디어</v>
          </cell>
          <cell r="M1441">
            <v>800000</v>
          </cell>
          <cell r="N1441" t="str">
            <v>다성테크닉스</v>
          </cell>
          <cell r="O1441">
            <v>800000</v>
          </cell>
          <cell r="P1441" t="str">
            <v>한미통신</v>
          </cell>
          <cell r="Q1441">
            <v>750000</v>
          </cell>
          <cell r="S1441">
            <v>750000</v>
          </cell>
        </row>
        <row r="1442">
          <cell r="A1442">
            <v>1442</v>
          </cell>
          <cell r="C1442" t="str">
            <v>송수신제어및영상레벨조정</v>
          </cell>
          <cell r="E1442" t="str">
            <v>CH</v>
          </cell>
          <cell r="S1442">
            <v>0</v>
          </cell>
          <cell r="V1442" t="str">
            <v>통설</v>
          </cell>
          <cell r="W1442">
            <v>0.65</v>
          </cell>
          <cell r="Z1442" t="str">
            <v>통신기사2급</v>
          </cell>
          <cell r="AA1442">
            <v>0.52</v>
          </cell>
        </row>
        <row r="1443">
          <cell r="A1443">
            <v>1443</v>
          </cell>
          <cell r="S1443" t="str">
            <v/>
          </cell>
        </row>
        <row r="1444">
          <cell r="A1444">
            <v>1444</v>
          </cell>
          <cell r="S1444" t="str">
            <v/>
          </cell>
        </row>
        <row r="1445">
          <cell r="A1445">
            <v>1445</v>
          </cell>
          <cell r="C1445" t="str">
            <v>중앙감시제어 시스템</v>
          </cell>
          <cell r="D1445" t="str">
            <v>TM/TC 포함</v>
          </cell>
          <cell r="E1445" t="str">
            <v>식</v>
          </cell>
          <cell r="L1445" t="str">
            <v>성화종합전기</v>
          </cell>
          <cell r="M1445">
            <v>364025032</v>
          </cell>
          <cell r="N1445" t="str">
            <v>광명제어</v>
          </cell>
          <cell r="O1445">
            <v>233422251</v>
          </cell>
          <cell r="P1445" t="str">
            <v>현대전원개발</v>
          </cell>
          <cell r="Q1445">
            <v>380320098</v>
          </cell>
          <cell r="S1445">
            <v>233422251</v>
          </cell>
        </row>
        <row r="1446">
          <cell r="A1446">
            <v>1446</v>
          </cell>
          <cell r="C1446" t="str">
            <v>현장 계기</v>
          </cell>
          <cell r="E1446" t="str">
            <v>식</v>
          </cell>
          <cell r="L1446" t="str">
            <v>성화종합전기</v>
          </cell>
          <cell r="M1446">
            <v>67624740</v>
          </cell>
          <cell r="N1446" t="str">
            <v>광명제어</v>
          </cell>
          <cell r="O1446">
            <v>156316572</v>
          </cell>
          <cell r="P1446" t="str">
            <v>현대전원개발</v>
          </cell>
          <cell r="Q1446">
            <v>167112000</v>
          </cell>
          <cell r="S1446">
            <v>67624740</v>
          </cell>
        </row>
        <row r="1447">
          <cell r="A1447">
            <v>1447</v>
          </cell>
          <cell r="C1447" t="str">
            <v>무정전전원장치(UPS)</v>
          </cell>
          <cell r="D1447" t="str">
            <v>10 KVA</v>
          </cell>
          <cell r="E1447" t="str">
            <v>식</v>
          </cell>
          <cell r="L1447" t="str">
            <v>성화종합전기</v>
          </cell>
          <cell r="M1447">
            <v>23302494</v>
          </cell>
          <cell r="N1447" t="str">
            <v>광명제어</v>
          </cell>
          <cell r="O1447">
            <v>21984279</v>
          </cell>
          <cell r="P1447" t="str">
            <v>현대전원개발</v>
          </cell>
          <cell r="Q1447">
            <v>24750000</v>
          </cell>
          <cell r="S1447">
            <v>21984279</v>
          </cell>
        </row>
        <row r="1448">
          <cell r="A1448">
            <v>1448</v>
          </cell>
          <cell r="C1448" t="str">
            <v>예비품및유지관리공구</v>
          </cell>
          <cell r="E1448" t="str">
            <v>식</v>
          </cell>
          <cell r="L1448" t="str">
            <v>성화종합전기</v>
          </cell>
          <cell r="M1448">
            <v>48351443</v>
          </cell>
          <cell r="N1448" t="str">
            <v>광명제어</v>
          </cell>
          <cell r="O1448">
            <v>11036000</v>
          </cell>
          <cell r="P1448" t="str">
            <v>현대전원개발</v>
          </cell>
          <cell r="Q1448">
            <v>26884000</v>
          </cell>
          <cell r="S1448">
            <v>11036000</v>
          </cell>
        </row>
        <row r="1449">
          <cell r="A1449">
            <v>1449</v>
          </cell>
          <cell r="C1449" t="str">
            <v>시운전비및교육비</v>
          </cell>
          <cell r="E1449" t="str">
            <v>식</v>
          </cell>
          <cell r="L1449" t="str">
            <v>성화종합전기</v>
          </cell>
          <cell r="M1449">
            <v>33903125</v>
          </cell>
          <cell r="N1449" t="str">
            <v>광명제어</v>
          </cell>
          <cell r="O1449">
            <v>14100000</v>
          </cell>
          <cell r="P1449" t="str">
            <v>현대전원개발</v>
          </cell>
          <cell r="Q1449">
            <v>13837164</v>
          </cell>
          <cell r="S1449">
            <v>13837164</v>
          </cell>
        </row>
        <row r="1450">
          <cell r="A1450">
            <v>1450</v>
          </cell>
          <cell r="S1450" t="str">
            <v/>
          </cell>
        </row>
        <row r="1451">
          <cell r="A1451">
            <v>1451</v>
          </cell>
          <cell r="S1451" t="str">
            <v/>
          </cell>
        </row>
        <row r="1452">
          <cell r="A1452">
            <v>1452</v>
          </cell>
          <cell r="C1452" t="str">
            <v>동 파이프</v>
          </cell>
          <cell r="D1452" t="str">
            <v>L-TYPE 1/2"</v>
          </cell>
          <cell r="E1452" t="str">
            <v>m</v>
          </cell>
          <cell r="H1452">
            <v>488</v>
          </cell>
          <cell r="I1452">
            <v>1580</v>
          </cell>
          <cell r="S1452">
            <v>1580</v>
          </cell>
          <cell r="V1452" t="str">
            <v>배관</v>
          </cell>
          <cell r="W1452">
            <v>3.1E-2</v>
          </cell>
          <cell r="X1452" t="str">
            <v>보인</v>
          </cell>
          <cell r="Y1452">
            <v>3.1E-2</v>
          </cell>
        </row>
        <row r="1453">
          <cell r="A1453">
            <v>1453</v>
          </cell>
          <cell r="C1453" t="str">
            <v>엘보</v>
          </cell>
          <cell r="D1453" t="str">
            <v>1/2"</v>
          </cell>
          <cell r="E1453" t="str">
            <v>EA</v>
          </cell>
          <cell r="H1453">
            <v>489</v>
          </cell>
          <cell r="I1453">
            <v>245</v>
          </cell>
          <cell r="S1453">
            <v>245</v>
          </cell>
        </row>
        <row r="1454">
          <cell r="A1454">
            <v>1454</v>
          </cell>
          <cell r="C1454" t="str">
            <v>TEE</v>
          </cell>
          <cell r="D1454" t="str">
            <v>1/2"</v>
          </cell>
          <cell r="E1454" t="str">
            <v>EA</v>
          </cell>
          <cell r="H1454">
            <v>489</v>
          </cell>
          <cell r="I1454">
            <v>534</v>
          </cell>
          <cell r="S1454">
            <v>534</v>
          </cell>
        </row>
        <row r="1455">
          <cell r="A1455">
            <v>1455</v>
          </cell>
          <cell r="C1455" t="str">
            <v>SAMP. PUMP</v>
          </cell>
          <cell r="D1455" t="str">
            <v>0.75kw</v>
          </cell>
          <cell r="E1455" t="str">
            <v>대</v>
          </cell>
          <cell r="S1455">
            <v>0</v>
          </cell>
        </row>
        <row r="1456">
          <cell r="A1456">
            <v>1456</v>
          </cell>
          <cell r="S1456" t="str">
            <v/>
          </cell>
        </row>
        <row r="1457">
          <cell r="A1457">
            <v>1457</v>
          </cell>
          <cell r="S1457" t="str">
            <v/>
          </cell>
        </row>
        <row r="1458">
          <cell r="A1458">
            <v>1458</v>
          </cell>
          <cell r="S1458" t="str">
            <v/>
          </cell>
        </row>
        <row r="1459">
          <cell r="A1459">
            <v>1459</v>
          </cell>
          <cell r="C1459" t="str">
            <v>위샤캡</v>
          </cell>
          <cell r="D1459" t="str">
            <v>ST 82C</v>
          </cell>
          <cell r="E1459" t="str">
            <v>EA</v>
          </cell>
          <cell r="S1459">
            <v>0</v>
          </cell>
          <cell r="V1459" t="str">
            <v>내선</v>
          </cell>
          <cell r="W1459">
            <v>0.04</v>
          </cell>
        </row>
        <row r="1460">
          <cell r="A1460">
            <v>1460</v>
          </cell>
          <cell r="C1460" t="str">
            <v>PNL</v>
          </cell>
          <cell r="D1460" t="str">
            <v>분전반</v>
          </cell>
          <cell r="E1460" t="str">
            <v>EA</v>
          </cell>
          <cell r="R1460">
            <v>528136</v>
          </cell>
          <cell r="S1460">
            <v>0</v>
          </cell>
        </row>
        <row r="1461">
          <cell r="A1461">
            <v>1461</v>
          </cell>
          <cell r="C1461" t="str">
            <v>PNL-1</v>
          </cell>
          <cell r="D1461" t="str">
            <v>적산전력계반</v>
          </cell>
          <cell r="E1461" t="str">
            <v>EA</v>
          </cell>
          <cell r="R1461">
            <v>102115</v>
          </cell>
          <cell r="S1461">
            <v>0</v>
          </cell>
        </row>
        <row r="1462">
          <cell r="A1462">
            <v>1462</v>
          </cell>
          <cell r="S1462" t="str">
            <v/>
          </cell>
        </row>
        <row r="1463">
          <cell r="A1463">
            <v>1463</v>
          </cell>
          <cell r="S1463" t="str">
            <v/>
          </cell>
        </row>
        <row r="1464">
          <cell r="A1464">
            <v>1464</v>
          </cell>
          <cell r="S1464" t="str">
            <v/>
          </cell>
        </row>
        <row r="1465">
          <cell r="A1465">
            <v>1465</v>
          </cell>
          <cell r="C1465" t="str">
            <v>VCB &amp; DTS PNL.</v>
          </cell>
          <cell r="D1465" t="str">
            <v>MV-4</v>
          </cell>
          <cell r="E1465" t="str">
            <v>면</v>
          </cell>
          <cell r="L1465" t="str">
            <v>세광기전㈜</v>
          </cell>
          <cell r="M1465">
            <v>11890386</v>
          </cell>
          <cell r="N1465" t="str">
            <v>동성계전㈜</v>
          </cell>
          <cell r="O1465">
            <v>12041734</v>
          </cell>
          <cell r="P1465" t="str">
            <v>하나기전㈜</v>
          </cell>
          <cell r="Q1465">
            <v>12116496</v>
          </cell>
          <cell r="S1465">
            <v>11890386</v>
          </cell>
        </row>
        <row r="1466">
          <cell r="A1466">
            <v>1466</v>
          </cell>
          <cell r="C1466" t="str">
            <v>VCB &amp; DTS PNL.</v>
          </cell>
          <cell r="D1466" t="str">
            <v>MV-5</v>
          </cell>
          <cell r="E1466" t="str">
            <v>면</v>
          </cell>
          <cell r="L1466" t="str">
            <v>세광기전㈜</v>
          </cell>
          <cell r="M1466">
            <v>12990490</v>
          </cell>
          <cell r="N1466" t="str">
            <v>동성계전㈜</v>
          </cell>
          <cell r="O1466">
            <v>13156465</v>
          </cell>
          <cell r="P1466" t="str">
            <v>하나기전㈜</v>
          </cell>
          <cell r="Q1466">
            <v>13238535</v>
          </cell>
          <cell r="S1466">
            <v>12990490</v>
          </cell>
        </row>
        <row r="1467">
          <cell r="A1467">
            <v>1467</v>
          </cell>
          <cell r="C1467" t="str">
            <v>VCB &amp; DTS PNL.</v>
          </cell>
          <cell r="D1467" t="str">
            <v>MV-6</v>
          </cell>
          <cell r="E1467" t="str">
            <v>면</v>
          </cell>
          <cell r="L1467" t="str">
            <v>세광기전㈜</v>
          </cell>
          <cell r="M1467">
            <v>11890386</v>
          </cell>
          <cell r="N1467" t="str">
            <v>동성계전㈜</v>
          </cell>
          <cell r="O1467">
            <v>12041734</v>
          </cell>
          <cell r="P1467" t="str">
            <v>하나기전㈜</v>
          </cell>
          <cell r="Q1467">
            <v>12116496</v>
          </cell>
          <cell r="S1467">
            <v>11890386</v>
          </cell>
        </row>
        <row r="1468">
          <cell r="A1468">
            <v>1468</v>
          </cell>
          <cell r="C1468" t="str">
            <v>VCB &amp; DTS &amp; SA PNL.</v>
          </cell>
          <cell r="D1468" t="str">
            <v>MV-E</v>
          </cell>
          <cell r="E1468" t="str">
            <v>면</v>
          </cell>
          <cell r="L1468" t="str">
            <v>세광기전㈜</v>
          </cell>
          <cell r="M1468">
            <v>12343046</v>
          </cell>
          <cell r="N1468" t="str">
            <v>동성계전㈜</v>
          </cell>
          <cell r="O1468">
            <v>12501605</v>
          </cell>
          <cell r="P1468" t="str">
            <v>하나기전㈜</v>
          </cell>
          <cell r="Q1468">
            <v>12576980</v>
          </cell>
          <cell r="S1468">
            <v>12343046</v>
          </cell>
        </row>
        <row r="1469">
          <cell r="A1469">
            <v>1469</v>
          </cell>
          <cell r="C1469" t="str">
            <v>PF &amp; TR. PNL</v>
          </cell>
          <cell r="D1469" t="str">
            <v>TR-1 (200KVA)</v>
          </cell>
          <cell r="E1469" t="str">
            <v>면</v>
          </cell>
          <cell r="L1469" t="str">
            <v>세광기전㈜</v>
          </cell>
          <cell r="M1469">
            <v>14506477</v>
          </cell>
          <cell r="N1469" t="str">
            <v>동성계전㈜</v>
          </cell>
          <cell r="O1469">
            <v>14748180</v>
          </cell>
          <cell r="P1469" t="str">
            <v>하나기전㈜</v>
          </cell>
          <cell r="Q1469">
            <v>14868483</v>
          </cell>
          <cell r="S1469">
            <v>14506477</v>
          </cell>
        </row>
        <row r="1470">
          <cell r="A1470">
            <v>1470</v>
          </cell>
          <cell r="C1470" t="str">
            <v>PF &amp; TR. PNL</v>
          </cell>
          <cell r="D1470" t="str">
            <v>TR-2 (200KVA)</v>
          </cell>
          <cell r="E1470" t="str">
            <v>면</v>
          </cell>
          <cell r="L1470" t="str">
            <v>세광기전㈜</v>
          </cell>
          <cell r="M1470">
            <v>14506477</v>
          </cell>
          <cell r="N1470" t="str">
            <v>동성계전㈜</v>
          </cell>
          <cell r="O1470">
            <v>14748180</v>
          </cell>
          <cell r="P1470" t="str">
            <v>하나기전㈜</v>
          </cell>
          <cell r="Q1470">
            <v>14868483</v>
          </cell>
          <cell r="S1470">
            <v>14506477</v>
          </cell>
        </row>
        <row r="1471">
          <cell r="A1471">
            <v>1471</v>
          </cell>
          <cell r="C1471" t="str">
            <v>MCCB PNL.</v>
          </cell>
          <cell r="D1471" t="str">
            <v>LV-E1</v>
          </cell>
          <cell r="E1471" t="str">
            <v>면</v>
          </cell>
          <cell r="L1471" t="str">
            <v>세광기전㈜</v>
          </cell>
          <cell r="M1471">
            <v>9540448</v>
          </cell>
          <cell r="N1471" t="str">
            <v>동성계전㈜</v>
          </cell>
          <cell r="O1471">
            <v>9639590</v>
          </cell>
          <cell r="P1471" t="str">
            <v>하나기전㈜</v>
          </cell>
          <cell r="Q1471">
            <v>9687635</v>
          </cell>
          <cell r="S1471">
            <v>9540448</v>
          </cell>
        </row>
        <row r="1472">
          <cell r="A1472">
            <v>1472</v>
          </cell>
          <cell r="C1472" t="str">
            <v>MCCB PNL.</v>
          </cell>
          <cell r="D1472" t="str">
            <v>LV-E2</v>
          </cell>
          <cell r="E1472" t="str">
            <v>면</v>
          </cell>
          <cell r="L1472" t="str">
            <v>세광기전㈜</v>
          </cell>
          <cell r="M1472">
            <v>8006366</v>
          </cell>
          <cell r="N1472" t="str">
            <v>동성계전㈜</v>
          </cell>
          <cell r="O1472">
            <v>8091244</v>
          </cell>
          <cell r="P1472" t="str">
            <v>하나기전㈜</v>
          </cell>
          <cell r="Q1472">
            <v>8132145</v>
          </cell>
          <cell r="S1472">
            <v>8006366</v>
          </cell>
        </row>
        <row r="1473">
          <cell r="A1473">
            <v>1473</v>
          </cell>
          <cell r="C1473" t="str">
            <v>RECTIFIER PNL.</v>
          </cell>
          <cell r="D1473" t="str">
            <v>DC 반(식당 및 창고)</v>
          </cell>
          <cell r="E1473" t="str">
            <v>면</v>
          </cell>
          <cell r="L1473" t="str">
            <v>세광기전㈜</v>
          </cell>
          <cell r="M1473">
            <v>7609540</v>
          </cell>
          <cell r="N1473" t="str">
            <v>동성계전㈜</v>
          </cell>
          <cell r="O1473">
            <v>7700429</v>
          </cell>
          <cell r="P1473" t="str">
            <v>하나기전㈜</v>
          </cell>
          <cell r="Q1473">
            <v>7745475</v>
          </cell>
          <cell r="S1473">
            <v>7609540</v>
          </cell>
        </row>
        <row r="1474">
          <cell r="A1474">
            <v>1474</v>
          </cell>
          <cell r="C1474" t="str">
            <v>BATTERY PNL.</v>
          </cell>
          <cell r="D1474" t="str">
            <v>BATT.(식당 및 창고)</v>
          </cell>
          <cell r="E1474" t="str">
            <v>면</v>
          </cell>
          <cell r="L1474" t="str">
            <v>세광기전㈜</v>
          </cell>
          <cell r="M1474">
            <v>5857771</v>
          </cell>
          <cell r="N1474" t="str">
            <v>동성계전㈜</v>
          </cell>
          <cell r="O1474">
            <v>5956341</v>
          </cell>
          <cell r="P1474" t="str">
            <v>하나기전㈜</v>
          </cell>
          <cell r="Q1474">
            <v>6005515</v>
          </cell>
          <cell r="S1474">
            <v>5857771</v>
          </cell>
        </row>
        <row r="1475">
          <cell r="A1475">
            <v>1475</v>
          </cell>
          <cell r="C1475" t="str">
            <v>VCB,DTS &amp; GPT PNL.</v>
          </cell>
          <cell r="D1475" t="str">
            <v>MV-A</v>
          </cell>
          <cell r="E1475" t="str">
            <v>면</v>
          </cell>
          <cell r="L1475" t="str">
            <v>세광기전㈜</v>
          </cell>
          <cell r="M1475">
            <v>13519886</v>
          </cell>
          <cell r="N1475" t="str">
            <v>동성계전㈜</v>
          </cell>
          <cell r="O1475">
            <v>13699379</v>
          </cell>
          <cell r="P1475" t="str">
            <v>하나기전㈜</v>
          </cell>
          <cell r="Q1475">
            <v>13788225</v>
          </cell>
          <cell r="S1475">
            <v>13519886</v>
          </cell>
        </row>
        <row r="1476">
          <cell r="A1476">
            <v>1476</v>
          </cell>
          <cell r="C1476" t="str">
            <v>REACTOR ST. PNL</v>
          </cell>
          <cell r="D1476" t="str">
            <v>MV-A1</v>
          </cell>
          <cell r="E1476" t="str">
            <v>면</v>
          </cell>
          <cell r="L1476" t="str">
            <v>세광기전㈜</v>
          </cell>
          <cell r="M1476">
            <v>15640494</v>
          </cell>
          <cell r="N1476" t="str">
            <v>동성계전㈜</v>
          </cell>
          <cell r="O1476">
            <v>15839976</v>
          </cell>
          <cell r="P1476" t="str">
            <v>하나기전㈜</v>
          </cell>
          <cell r="Q1476">
            <v>15937435</v>
          </cell>
          <cell r="S1476">
            <v>15640494</v>
          </cell>
        </row>
        <row r="1477">
          <cell r="A1477">
            <v>1477</v>
          </cell>
          <cell r="C1477" t="str">
            <v>REACTOR ST. PNL</v>
          </cell>
          <cell r="D1477" t="str">
            <v>MV-A2</v>
          </cell>
          <cell r="E1477" t="str">
            <v>면</v>
          </cell>
          <cell r="L1477" t="str">
            <v>세광기전㈜</v>
          </cell>
          <cell r="M1477">
            <v>15640494</v>
          </cell>
          <cell r="N1477" t="str">
            <v>동성계전㈜</v>
          </cell>
          <cell r="O1477">
            <v>15839976</v>
          </cell>
          <cell r="P1477" t="str">
            <v>하나기전㈜</v>
          </cell>
          <cell r="Q1477">
            <v>15937435</v>
          </cell>
          <cell r="S1477">
            <v>15640494</v>
          </cell>
        </row>
        <row r="1478">
          <cell r="A1478">
            <v>1478</v>
          </cell>
          <cell r="C1478" t="str">
            <v>REACTOR ST. PNL</v>
          </cell>
          <cell r="D1478" t="str">
            <v>MV-A3</v>
          </cell>
          <cell r="E1478" t="str">
            <v>면</v>
          </cell>
          <cell r="L1478" t="str">
            <v>세광기전㈜</v>
          </cell>
          <cell r="M1478">
            <v>15640494</v>
          </cell>
          <cell r="N1478" t="str">
            <v>동성계전㈜</v>
          </cell>
          <cell r="O1478">
            <v>15839976</v>
          </cell>
          <cell r="P1478" t="str">
            <v>하나기전㈜</v>
          </cell>
          <cell r="Q1478">
            <v>15937435</v>
          </cell>
          <cell r="S1478">
            <v>15640494</v>
          </cell>
        </row>
        <row r="1479">
          <cell r="A1479">
            <v>1479</v>
          </cell>
          <cell r="C1479" t="str">
            <v>REACTOR ST. PNL</v>
          </cell>
          <cell r="D1479" t="str">
            <v>MV-A4</v>
          </cell>
          <cell r="E1479" t="str">
            <v>면</v>
          </cell>
          <cell r="L1479" t="str">
            <v>세광기전㈜</v>
          </cell>
          <cell r="M1479">
            <v>15377693</v>
          </cell>
          <cell r="N1479" t="str">
            <v>동성계전㈜</v>
          </cell>
          <cell r="O1479">
            <v>15572826</v>
          </cell>
          <cell r="P1479" t="str">
            <v>하나기전㈜</v>
          </cell>
          <cell r="Q1479">
            <v>15668111</v>
          </cell>
          <cell r="S1479">
            <v>15377693</v>
          </cell>
        </row>
        <row r="1480">
          <cell r="A1480">
            <v>1480</v>
          </cell>
          <cell r="C1480" t="str">
            <v>REACTOR ST. PNL</v>
          </cell>
          <cell r="D1480" t="str">
            <v>MV-A5</v>
          </cell>
          <cell r="E1480" t="str">
            <v>면</v>
          </cell>
          <cell r="L1480" t="str">
            <v>세광기전㈜</v>
          </cell>
          <cell r="M1480">
            <v>15377693</v>
          </cell>
          <cell r="N1480" t="str">
            <v>동성계전㈜</v>
          </cell>
          <cell r="O1480">
            <v>15572826</v>
          </cell>
          <cell r="P1480" t="str">
            <v>하나기전㈜</v>
          </cell>
          <cell r="Q1480">
            <v>15668111</v>
          </cell>
          <cell r="S1480">
            <v>15377693</v>
          </cell>
        </row>
        <row r="1481">
          <cell r="A1481">
            <v>1481</v>
          </cell>
          <cell r="C1481" t="str">
            <v>PF &amp; TR. PNL</v>
          </cell>
          <cell r="D1481" t="str">
            <v>TR-1 (100KVA)</v>
          </cell>
          <cell r="E1481" t="str">
            <v>면</v>
          </cell>
          <cell r="L1481" t="str">
            <v>세광기전㈜</v>
          </cell>
          <cell r="M1481">
            <v>12820188</v>
          </cell>
          <cell r="N1481" t="str">
            <v>동성계전㈜</v>
          </cell>
          <cell r="O1481">
            <v>11022950</v>
          </cell>
          <cell r="P1481" t="str">
            <v>하나기전㈜</v>
          </cell>
          <cell r="Q1481">
            <v>11107598</v>
          </cell>
          <cell r="S1481">
            <v>11022950</v>
          </cell>
        </row>
        <row r="1482">
          <cell r="A1482">
            <v>1482</v>
          </cell>
          <cell r="C1482" t="str">
            <v>PF &amp; TR. PNL</v>
          </cell>
          <cell r="D1482" t="str">
            <v>TR-2 (100KVA)</v>
          </cell>
          <cell r="E1482" t="str">
            <v>면</v>
          </cell>
          <cell r="L1482" t="str">
            <v>세광기전㈜</v>
          </cell>
          <cell r="M1482">
            <v>12820188</v>
          </cell>
          <cell r="N1482" t="str">
            <v>동성계전㈜</v>
          </cell>
          <cell r="O1482">
            <v>11022950</v>
          </cell>
          <cell r="P1482" t="str">
            <v>하나기전㈜</v>
          </cell>
          <cell r="Q1482">
            <v>11107598</v>
          </cell>
          <cell r="S1482">
            <v>11022950</v>
          </cell>
        </row>
        <row r="1483">
          <cell r="A1483">
            <v>1483</v>
          </cell>
          <cell r="C1483" t="str">
            <v>MCCB PNL.</v>
          </cell>
          <cell r="D1483" t="str">
            <v>LV-1</v>
          </cell>
          <cell r="E1483" t="str">
            <v>면</v>
          </cell>
          <cell r="L1483" t="str">
            <v>세광기전㈜</v>
          </cell>
          <cell r="M1483">
            <v>8821195</v>
          </cell>
          <cell r="N1483" t="str">
            <v>동성계전㈜</v>
          </cell>
          <cell r="O1483">
            <v>8919424</v>
          </cell>
          <cell r="P1483" t="str">
            <v>하나기전㈜</v>
          </cell>
          <cell r="Q1483">
            <v>8966991</v>
          </cell>
          <cell r="S1483">
            <v>8821195</v>
          </cell>
        </row>
        <row r="1484">
          <cell r="A1484">
            <v>1484</v>
          </cell>
          <cell r="C1484" t="str">
            <v>RECTIFIER PNL.</v>
          </cell>
          <cell r="D1484" t="str">
            <v>DC 반(가압장)</v>
          </cell>
          <cell r="E1484" t="str">
            <v>면</v>
          </cell>
          <cell r="L1484" t="str">
            <v>세광기전㈜</v>
          </cell>
          <cell r="M1484">
            <v>7609540</v>
          </cell>
          <cell r="N1484" t="str">
            <v>동성계전㈜</v>
          </cell>
          <cell r="O1484">
            <v>7700429</v>
          </cell>
          <cell r="P1484" t="str">
            <v>하나기전㈜</v>
          </cell>
          <cell r="Q1484">
            <v>7745475</v>
          </cell>
          <cell r="S1484">
            <v>7609540</v>
          </cell>
        </row>
        <row r="1485">
          <cell r="A1485">
            <v>1485</v>
          </cell>
          <cell r="C1485" t="str">
            <v>BATTERY PNL.</v>
          </cell>
          <cell r="D1485" t="str">
            <v>BATT.(가압장)</v>
          </cell>
          <cell r="E1485" t="str">
            <v>면</v>
          </cell>
          <cell r="L1485" t="str">
            <v>세광기전㈜</v>
          </cell>
          <cell r="M1485">
            <v>5857771</v>
          </cell>
          <cell r="N1485" t="str">
            <v>동성계전㈜</v>
          </cell>
          <cell r="O1485">
            <v>5956341</v>
          </cell>
          <cell r="P1485" t="str">
            <v>하나기전㈜</v>
          </cell>
          <cell r="Q1485">
            <v>6005515</v>
          </cell>
          <cell r="S1485">
            <v>5857771</v>
          </cell>
        </row>
        <row r="1486">
          <cell r="A1486">
            <v>1486</v>
          </cell>
          <cell r="C1486" t="str">
            <v>MCCB PNL. 개조작업</v>
          </cell>
          <cell r="D1486" t="str">
            <v>LV-FM</v>
          </cell>
          <cell r="E1486" t="str">
            <v>식</v>
          </cell>
          <cell r="L1486" t="str">
            <v>세광기전㈜</v>
          </cell>
          <cell r="M1486">
            <v>1854200</v>
          </cell>
          <cell r="N1486" t="str">
            <v>동성계전㈜</v>
          </cell>
          <cell r="O1486">
            <v>1884762</v>
          </cell>
          <cell r="P1486" t="str">
            <v>하나기전㈜</v>
          </cell>
          <cell r="Q1486">
            <v>1899932</v>
          </cell>
          <cell r="S1486">
            <v>1854200</v>
          </cell>
        </row>
        <row r="1487">
          <cell r="A1487">
            <v>1487</v>
          </cell>
          <cell r="C1487" t="str">
            <v>전동기 제어반</v>
          </cell>
          <cell r="D1487" t="str">
            <v>MCC-2000</v>
          </cell>
          <cell r="E1487" t="str">
            <v>set</v>
          </cell>
          <cell r="L1487" t="str">
            <v>세광기전㈜</v>
          </cell>
          <cell r="M1487">
            <v>8105760</v>
          </cell>
          <cell r="N1487" t="str">
            <v>동성계전㈜</v>
          </cell>
          <cell r="O1487">
            <v>8206884</v>
          </cell>
          <cell r="P1487" t="str">
            <v>하나기전㈜</v>
          </cell>
          <cell r="Q1487">
            <v>8255368</v>
          </cell>
          <cell r="S1487">
            <v>8105760</v>
          </cell>
        </row>
        <row r="1488">
          <cell r="A1488">
            <v>1488</v>
          </cell>
          <cell r="C1488" t="str">
            <v>전동기 제어반</v>
          </cell>
          <cell r="D1488" t="str">
            <v>MCC-2011</v>
          </cell>
          <cell r="E1488" t="str">
            <v>set</v>
          </cell>
          <cell r="L1488" t="str">
            <v>세광기전㈜</v>
          </cell>
          <cell r="M1488">
            <v>6723167</v>
          </cell>
          <cell r="N1488" t="str">
            <v>동성계전㈜</v>
          </cell>
          <cell r="O1488">
            <v>6799623</v>
          </cell>
          <cell r="P1488" t="str">
            <v>하나기전㈜</v>
          </cell>
          <cell r="Q1488">
            <v>6836230</v>
          </cell>
          <cell r="S1488">
            <v>6723167</v>
          </cell>
        </row>
        <row r="1489">
          <cell r="A1489">
            <v>1489</v>
          </cell>
          <cell r="C1489" t="str">
            <v>전동기 제어반</v>
          </cell>
          <cell r="D1489" t="str">
            <v>MCC-2012</v>
          </cell>
          <cell r="E1489" t="str">
            <v>set</v>
          </cell>
          <cell r="L1489" t="str">
            <v>세광기전㈜</v>
          </cell>
          <cell r="M1489">
            <v>11749935</v>
          </cell>
          <cell r="N1489" t="str">
            <v>동성계전㈜</v>
          </cell>
          <cell r="O1489">
            <v>11871884</v>
          </cell>
          <cell r="P1489" t="str">
            <v>하나기전㈜</v>
          </cell>
          <cell r="Q1489">
            <v>11929366</v>
          </cell>
          <cell r="S1489">
            <v>11749935</v>
          </cell>
        </row>
        <row r="1490">
          <cell r="A1490">
            <v>1490</v>
          </cell>
          <cell r="C1490" t="str">
            <v>전동기 제어반</v>
          </cell>
          <cell r="D1490" t="str">
            <v>MCC-2002</v>
          </cell>
          <cell r="E1490" t="str">
            <v>set</v>
          </cell>
          <cell r="L1490" t="str">
            <v>세광기전㈜</v>
          </cell>
          <cell r="M1490">
            <v>10971512</v>
          </cell>
          <cell r="N1490" t="str">
            <v>동성계전㈜</v>
          </cell>
          <cell r="O1490">
            <v>11110631</v>
          </cell>
          <cell r="P1490" t="str">
            <v>하나기전㈜</v>
          </cell>
          <cell r="Q1490">
            <v>11177009</v>
          </cell>
          <cell r="S1490">
            <v>10971512</v>
          </cell>
        </row>
        <row r="1491">
          <cell r="A1491">
            <v>1491</v>
          </cell>
          <cell r="C1491" t="str">
            <v>전동기 제어반</v>
          </cell>
          <cell r="D1491" t="str">
            <v>MCC-2003</v>
          </cell>
          <cell r="E1491" t="str">
            <v>set</v>
          </cell>
          <cell r="L1491" t="str">
            <v>세광기전㈜</v>
          </cell>
          <cell r="M1491">
            <v>15085065</v>
          </cell>
          <cell r="N1491" t="str">
            <v>동성계전㈜</v>
          </cell>
          <cell r="O1491">
            <v>15281083</v>
          </cell>
          <cell r="P1491" t="str">
            <v>하나기전㈜</v>
          </cell>
          <cell r="Q1491">
            <v>15375003</v>
          </cell>
          <cell r="S1491">
            <v>15085065</v>
          </cell>
        </row>
        <row r="1492">
          <cell r="A1492">
            <v>1492</v>
          </cell>
          <cell r="C1492" t="str">
            <v>전동기 제어반</v>
          </cell>
          <cell r="D1492" t="str">
            <v>MCC-2001</v>
          </cell>
          <cell r="E1492" t="str">
            <v>set</v>
          </cell>
          <cell r="L1492" t="str">
            <v>세광기전㈜</v>
          </cell>
          <cell r="M1492">
            <v>4622190</v>
          </cell>
          <cell r="N1492" t="str">
            <v>동성계전㈜</v>
          </cell>
          <cell r="O1492">
            <v>4673558</v>
          </cell>
          <cell r="P1492" t="str">
            <v>하나기전㈜</v>
          </cell>
          <cell r="Q1492">
            <v>4698015</v>
          </cell>
          <cell r="S1492">
            <v>4622190</v>
          </cell>
        </row>
        <row r="1493">
          <cell r="A1493">
            <v>1493</v>
          </cell>
          <cell r="C1493" t="str">
            <v>전동기 제어반</v>
          </cell>
          <cell r="D1493" t="str">
            <v>MCC-6</v>
          </cell>
          <cell r="E1493" t="str">
            <v>set</v>
          </cell>
          <cell r="L1493" t="str">
            <v>세광기전㈜</v>
          </cell>
          <cell r="M1493">
            <v>20840112</v>
          </cell>
          <cell r="N1493" t="str">
            <v>동성계전㈜</v>
          </cell>
          <cell r="O1493">
            <v>21092618</v>
          </cell>
          <cell r="P1493" t="str">
            <v>하나기전㈜</v>
          </cell>
          <cell r="Q1493">
            <v>21214559</v>
          </cell>
          <cell r="S1493">
            <v>20840112</v>
          </cell>
        </row>
        <row r="1494">
          <cell r="A1494">
            <v>1494</v>
          </cell>
          <cell r="C1494" t="str">
            <v>전동기 제어반</v>
          </cell>
          <cell r="D1494" t="str">
            <v>MCC-2010</v>
          </cell>
          <cell r="E1494" t="str">
            <v>set</v>
          </cell>
          <cell r="L1494" t="str">
            <v>세광기전㈜</v>
          </cell>
          <cell r="M1494">
            <v>7334853</v>
          </cell>
          <cell r="N1494" t="str">
            <v>동성계전㈜</v>
          </cell>
          <cell r="O1494">
            <v>7410813</v>
          </cell>
          <cell r="P1494" t="str">
            <v>하나기전㈜</v>
          </cell>
          <cell r="Q1494">
            <v>7446430</v>
          </cell>
          <cell r="S1494">
            <v>7334853</v>
          </cell>
        </row>
        <row r="1495">
          <cell r="A1495">
            <v>1495</v>
          </cell>
          <cell r="C1495" t="str">
            <v>분전반</v>
          </cell>
          <cell r="D1495" t="str">
            <v>LP-YK</v>
          </cell>
          <cell r="E1495" t="str">
            <v>면</v>
          </cell>
          <cell r="L1495" t="str">
            <v>세광기전㈜</v>
          </cell>
          <cell r="M1495">
            <v>1196405</v>
          </cell>
          <cell r="N1495" t="str">
            <v>동성계전㈜</v>
          </cell>
          <cell r="O1495">
            <v>1213726</v>
          </cell>
          <cell r="P1495" t="str">
            <v>하나기전㈜</v>
          </cell>
          <cell r="Q1495">
            <v>1222317</v>
          </cell>
          <cell r="R1495">
            <v>373473</v>
          </cell>
          <cell r="S1495">
            <v>1196405</v>
          </cell>
        </row>
        <row r="1496">
          <cell r="A1496">
            <v>1496</v>
          </cell>
          <cell r="C1496" t="str">
            <v>분전반</v>
          </cell>
          <cell r="D1496" t="str">
            <v>LP-GA</v>
          </cell>
          <cell r="E1496" t="str">
            <v>면</v>
          </cell>
          <cell r="L1496" t="str">
            <v>세광기전㈜</v>
          </cell>
          <cell r="M1496">
            <v>1885340</v>
          </cell>
          <cell r="N1496" t="str">
            <v>동성계전㈜</v>
          </cell>
          <cell r="O1496">
            <v>1905518</v>
          </cell>
          <cell r="P1496" t="str">
            <v>하나기전㈜</v>
          </cell>
          <cell r="Q1496">
            <v>1915123</v>
          </cell>
          <cell r="R1496">
            <v>458678</v>
          </cell>
          <cell r="S1496">
            <v>1885340</v>
          </cell>
        </row>
        <row r="1497">
          <cell r="A1497">
            <v>1497</v>
          </cell>
          <cell r="C1497" t="str">
            <v>분전반</v>
          </cell>
          <cell r="D1497" t="str">
            <v>LP-S1</v>
          </cell>
          <cell r="E1497" t="str">
            <v>면</v>
          </cell>
          <cell r="L1497" t="str">
            <v>세광기전㈜</v>
          </cell>
          <cell r="M1497">
            <v>1522140</v>
          </cell>
          <cell r="N1497" t="str">
            <v>동성계전㈜</v>
          </cell>
          <cell r="O1497">
            <v>1545114</v>
          </cell>
          <cell r="P1497" t="str">
            <v>하나기전㈜</v>
          </cell>
          <cell r="Q1497">
            <v>1556603</v>
          </cell>
          <cell r="R1497">
            <v>409188</v>
          </cell>
          <cell r="S1497">
            <v>1522140</v>
          </cell>
        </row>
        <row r="1498">
          <cell r="A1498">
            <v>1498</v>
          </cell>
          <cell r="C1498" t="str">
            <v>분전반</v>
          </cell>
          <cell r="D1498" t="str">
            <v>LP-S2</v>
          </cell>
          <cell r="E1498" t="str">
            <v>면</v>
          </cell>
          <cell r="L1498" t="str">
            <v>세광기전㈜</v>
          </cell>
          <cell r="M1498">
            <v>1247690</v>
          </cell>
          <cell r="N1498" t="str">
            <v>동성계전㈜</v>
          </cell>
          <cell r="O1498">
            <v>1266266</v>
          </cell>
          <cell r="P1498" t="str">
            <v>하나기전㈜</v>
          </cell>
          <cell r="Q1498">
            <v>1275535</v>
          </cell>
          <cell r="R1498">
            <v>332657</v>
          </cell>
          <cell r="S1498">
            <v>1247690</v>
          </cell>
        </row>
        <row r="1499">
          <cell r="A1499">
            <v>1499</v>
          </cell>
          <cell r="C1499" t="str">
            <v>분전반</v>
          </cell>
          <cell r="D1499" t="str">
            <v>LP-NB</v>
          </cell>
          <cell r="E1499" t="str">
            <v>면</v>
          </cell>
          <cell r="L1499" t="str">
            <v>세광기전㈜</v>
          </cell>
          <cell r="M1499">
            <v>267548</v>
          </cell>
          <cell r="N1499" t="str">
            <v>동성계전㈜</v>
          </cell>
          <cell r="O1499">
            <v>271018</v>
          </cell>
          <cell r="P1499" t="str">
            <v>하나기전㈜</v>
          </cell>
          <cell r="Q1499">
            <v>272735</v>
          </cell>
          <cell r="R1499">
            <v>71430</v>
          </cell>
          <cell r="S1499">
            <v>267548</v>
          </cell>
        </row>
        <row r="1500">
          <cell r="A1500">
            <v>1500</v>
          </cell>
          <cell r="C1500" t="str">
            <v>분전반</v>
          </cell>
          <cell r="D1500" t="str">
            <v>LP-JB</v>
          </cell>
          <cell r="E1500" t="str">
            <v>면</v>
          </cell>
          <cell r="L1500" t="str">
            <v>세광기전㈜</v>
          </cell>
          <cell r="M1500">
            <v>267548</v>
          </cell>
          <cell r="N1500" t="str">
            <v>동성계전㈜</v>
          </cell>
          <cell r="O1500">
            <v>271018</v>
          </cell>
          <cell r="P1500" t="str">
            <v>하나기전㈜</v>
          </cell>
          <cell r="Q1500">
            <v>272735</v>
          </cell>
          <cell r="R1500">
            <v>71430</v>
          </cell>
          <cell r="S1500">
            <v>267548</v>
          </cell>
        </row>
        <row r="1501">
          <cell r="A1501">
            <v>1501</v>
          </cell>
          <cell r="C1501" t="str">
            <v>분전반</v>
          </cell>
          <cell r="D1501" t="str">
            <v>LP-TB</v>
          </cell>
          <cell r="E1501" t="str">
            <v>면</v>
          </cell>
          <cell r="L1501" t="str">
            <v>세광기전㈜</v>
          </cell>
          <cell r="M1501">
            <v>267548</v>
          </cell>
          <cell r="N1501" t="str">
            <v>동성계전㈜</v>
          </cell>
          <cell r="O1501">
            <v>271018</v>
          </cell>
          <cell r="P1501" t="str">
            <v>하나기전㈜</v>
          </cell>
          <cell r="Q1501">
            <v>272735</v>
          </cell>
          <cell r="R1501">
            <v>71430</v>
          </cell>
          <cell r="S1501">
            <v>267548</v>
          </cell>
        </row>
        <row r="1502">
          <cell r="A1502">
            <v>1502</v>
          </cell>
          <cell r="C1502" t="str">
            <v>분전반</v>
          </cell>
          <cell r="D1502" t="str">
            <v>온풍기용MCCB박스</v>
          </cell>
          <cell r="E1502" t="str">
            <v>면</v>
          </cell>
          <cell r="L1502" t="str">
            <v>세광기전㈜</v>
          </cell>
          <cell r="M1502">
            <v>324642</v>
          </cell>
          <cell r="N1502" t="str">
            <v>동성계전㈜</v>
          </cell>
          <cell r="O1502">
            <v>330198</v>
          </cell>
          <cell r="P1502" t="str">
            <v>하나기전㈜</v>
          </cell>
          <cell r="Q1502">
            <v>332976</v>
          </cell>
          <cell r="R1502">
            <v>70919</v>
          </cell>
          <cell r="S1502">
            <v>324642</v>
          </cell>
        </row>
        <row r="1503">
          <cell r="A1503">
            <v>1503</v>
          </cell>
          <cell r="C1503" t="str">
            <v>LOP</v>
          </cell>
          <cell r="D1503" t="str">
            <v>LOP-103 A</v>
          </cell>
          <cell r="E1503" t="str">
            <v>면</v>
          </cell>
          <cell r="L1503" t="str">
            <v>세광기전㈜</v>
          </cell>
          <cell r="M1503">
            <v>900420</v>
          </cell>
          <cell r="N1503" t="str">
            <v>동성계전㈜</v>
          </cell>
          <cell r="O1503">
            <v>914211</v>
          </cell>
          <cell r="P1503" t="str">
            <v>하나기전㈜</v>
          </cell>
          <cell r="Q1503">
            <v>921009</v>
          </cell>
          <cell r="R1503">
            <v>42924</v>
          </cell>
          <cell r="S1503">
            <v>900420</v>
          </cell>
        </row>
        <row r="1504">
          <cell r="A1504">
            <v>1504</v>
          </cell>
          <cell r="C1504" t="str">
            <v>LOP</v>
          </cell>
          <cell r="D1504" t="str">
            <v>LOP-103 B</v>
          </cell>
          <cell r="E1504" t="str">
            <v>면</v>
          </cell>
          <cell r="L1504" t="str">
            <v>세광기전㈜</v>
          </cell>
          <cell r="M1504">
            <v>900420</v>
          </cell>
          <cell r="N1504" t="str">
            <v>동성계전㈜</v>
          </cell>
          <cell r="O1504">
            <v>914211</v>
          </cell>
          <cell r="P1504" t="str">
            <v>하나기전㈜</v>
          </cell>
          <cell r="Q1504">
            <v>921009</v>
          </cell>
          <cell r="R1504">
            <v>42924</v>
          </cell>
          <cell r="S1504">
            <v>900420</v>
          </cell>
        </row>
        <row r="1505">
          <cell r="A1505">
            <v>1505</v>
          </cell>
          <cell r="C1505" t="str">
            <v>LOP</v>
          </cell>
          <cell r="D1505" t="str">
            <v>LOP-103 C</v>
          </cell>
          <cell r="E1505" t="str">
            <v>면</v>
          </cell>
          <cell r="L1505" t="str">
            <v>세광기전㈜</v>
          </cell>
          <cell r="M1505">
            <v>900420</v>
          </cell>
          <cell r="N1505" t="str">
            <v>동성계전㈜</v>
          </cell>
          <cell r="O1505">
            <v>914211</v>
          </cell>
          <cell r="P1505" t="str">
            <v>하나기전㈜</v>
          </cell>
          <cell r="Q1505">
            <v>921009</v>
          </cell>
          <cell r="R1505">
            <v>42924</v>
          </cell>
          <cell r="S1505">
            <v>900420</v>
          </cell>
        </row>
        <row r="1506">
          <cell r="A1506">
            <v>1506</v>
          </cell>
          <cell r="C1506" t="str">
            <v>LOP</v>
          </cell>
          <cell r="D1506" t="str">
            <v>LOP-104 A</v>
          </cell>
          <cell r="E1506" t="str">
            <v>면</v>
          </cell>
          <cell r="L1506" t="str">
            <v>세광기전㈜</v>
          </cell>
          <cell r="M1506">
            <v>900420</v>
          </cell>
          <cell r="N1506" t="str">
            <v>동성계전㈜</v>
          </cell>
          <cell r="O1506">
            <v>914211</v>
          </cell>
          <cell r="P1506" t="str">
            <v>하나기전㈜</v>
          </cell>
          <cell r="Q1506">
            <v>921009</v>
          </cell>
          <cell r="R1506">
            <v>42924</v>
          </cell>
          <cell r="S1506">
            <v>900420</v>
          </cell>
        </row>
        <row r="1507">
          <cell r="A1507">
            <v>1507</v>
          </cell>
          <cell r="C1507" t="str">
            <v>LOP</v>
          </cell>
          <cell r="D1507" t="str">
            <v>LOP-104 B</v>
          </cell>
          <cell r="E1507" t="str">
            <v>면</v>
          </cell>
          <cell r="L1507" t="str">
            <v>세광기전㈜</v>
          </cell>
          <cell r="M1507">
            <v>900420</v>
          </cell>
          <cell r="N1507" t="str">
            <v>동성계전㈜</v>
          </cell>
          <cell r="O1507">
            <v>914211</v>
          </cell>
          <cell r="P1507" t="str">
            <v>하나기전㈜</v>
          </cell>
          <cell r="Q1507">
            <v>921009</v>
          </cell>
          <cell r="R1507">
            <v>42924</v>
          </cell>
          <cell r="S1507">
            <v>900420</v>
          </cell>
        </row>
        <row r="1508">
          <cell r="A1508">
            <v>1508</v>
          </cell>
          <cell r="C1508" t="str">
            <v>LOP</v>
          </cell>
          <cell r="D1508" t="str">
            <v>LOP-1007</v>
          </cell>
          <cell r="E1508" t="str">
            <v>면</v>
          </cell>
          <cell r="L1508" t="str">
            <v>세광기전㈜</v>
          </cell>
          <cell r="M1508">
            <v>817682</v>
          </cell>
          <cell r="N1508" t="str">
            <v>동성계전㈜</v>
          </cell>
          <cell r="O1508">
            <v>829854</v>
          </cell>
          <cell r="P1508" t="str">
            <v>하나기전㈜</v>
          </cell>
          <cell r="Q1508">
            <v>835818</v>
          </cell>
          <cell r="R1508">
            <v>70420</v>
          </cell>
          <cell r="S1508">
            <v>817682</v>
          </cell>
        </row>
        <row r="1509">
          <cell r="A1509">
            <v>1509</v>
          </cell>
          <cell r="C1509" t="str">
            <v>LOP</v>
          </cell>
          <cell r="D1509" t="str">
            <v>LOP-1112</v>
          </cell>
          <cell r="E1509" t="str">
            <v>면</v>
          </cell>
          <cell r="L1509" t="str">
            <v>세광기전㈜</v>
          </cell>
          <cell r="M1509">
            <v>817682</v>
          </cell>
          <cell r="N1509" t="str">
            <v>동성계전㈜</v>
          </cell>
          <cell r="O1509">
            <v>829854</v>
          </cell>
          <cell r="P1509" t="str">
            <v>하나기전㈜</v>
          </cell>
          <cell r="Q1509">
            <v>835818</v>
          </cell>
          <cell r="R1509">
            <v>70420</v>
          </cell>
          <cell r="S1509">
            <v>817682</v>
          </cell>
        </row>
        <row r="1510">
          <cell r="A1510">
            <v>1510</v>
          </cell>
          <cell r="C1510" t="str">
            <v>LOP</v>
          </cell>
          <cell r="D1510" t="str">
            <v>LOP-808</v>
          </cell>
          <cell r="E1510" t="str">
            <v>면</v>
          </cell>
          <cell r="L1510" t="str">
            <v>세광기전㈜</v>
          </cell>
          <cell r="M1510">
            <v>817682</v>
          </cell>
          <cell r="N1510" t="str">
            <v>동성계전㈜</v>
          </cell>
          <cell r="O1510">
            <v>829854</v>
          </cell>
          <cell r="P1510" t="str">
            <v>하나기전㈜</v>
          </cell>
          <cell r="Q1510">
            <v>835818</v>
          </cell>
          <cell r="R1510">
            <v>70420</v>
          </cell>
          <cell r="S1510">
            <v>817682</v>
          </cell>
        </row>
        <row r="1511">
          <cell r="A1511">
            <v>1511</v>
          </cell>
          <cell r="C1511" t="str">
            <v>LOP</v>
          </cell>
          <cell r="D1511" t="str">
            <v>LOP-1220</v>
          </cell>
          <cell r="E1511" t="str">
            <v>면</v>
          </cell>
          <cell r="L1511" t="str">
            <v>세광기전㈜</v>
          </cell>
          <cell r="M1511">
            <v>817682</v>
          </cell>
          <cell r="N1511" t="str">
            <v>동성계전㈜</v>
          </cell>
          <cell r="O1511">
            <v>829854</v>
          </cell>
          <cell r="P1511" t="str">
            <v>하나기전㈜</v>
          </cell>
          <cell r="Q1511">
            <v>835818</v>
          </cell>
          <cell r="R1511">
            <v>70420</v>
          </cell>
          <cell r="S1511">
            <v>817682</v>
          </cell>
        </row>
        <row r="1512">
          <cell r="A1512">
            <v>1512</v>
          </cell>
          <cell r="C1512" t="str">
            <v>LOP</v>
          </cell>
          <cell r="D1512" t="str">
            <v>LOP-1211 C</v>
          </cell>
          <cell r="E1512" t="str">
            <v>면</v>
          </cell>
          <cell r="L1512" t="str">
            <v>세광기전㈜</v>
          </cell>
          <cell r="M1512">
            <v>690622</v>
          </cell>
          <cell r="N1512" t="str">
            <v>동성계전㈜</v>
          </cell>
          <cell r="O1512">
            <v>702322</v>
          </cell>
          <cell r="P1512" t="str">
            <v>하나기전㈜</v>
          </cell>
          <cell r="Q1512">
            <v>708118</v>
          </cell>
          <cell r="R1512">
            <v>42924</v>
          </cell>
          <cell r="S1512">
            <v>690622</v>
          </cell>
        </row>
        <row r="1513">
          <cell r="A1513">
            <v>1513</v>
          </cell>
          <cell r="C1513" t="str">
            <v>예비품 및 공구</v>
          </cell>
          <cell r="E1513" t="str">
            <v>식</v>
          </cell>
          <cell r="L1513" t="str">
            <v>세광기전㈜</v>
          </cell>
          <cell r="M1513">
            <v>3316000</v>
          </cell>
          <cell r="N1513" t="str">
            <v>동성계전㈜</v>
          </cell>
          <cell r="O1513">
            <v>3382500</v>
          </cell>
          <cell r="P1513" t="str">
            <v>하나기전㈜</v>
          </cell>
          <cell r="Q1513">
            <v>3415450</v>
          </cell>
          <cell r="S1513">
            <v>3316000</v>
          </cell>
        </row>
        <row r="1514">
          <cell r="A1514">
            <v>1514</v>
          </cell>
          <cell r="S1514" t="str">
            <v/>
          </cell>
        </row>
        <row r="1515">
          <cell r="A1515">
            <v>1515</v>
          </cell>
          <cell r="S1515" t="str">
            <v/>
          </cell>
        </row>
        <row r="1516">
          <cell r="A1516">
            <v>1516</v>
          </cell>
          <cell r="S1516" t="str">
            <v/>
          </cell>
        </row>
        <row r="1517">
          <cell r="A1517">
            <v>1517</v>
          </cell>
          <cell r="S1517" t="str">
            <v/>
          </cell>
        </row>
        <row r="1518">
          <cell r="A1518">
            <v>1518</v>
          </cell>
          <cell r="S1518" t="str">
            <v/>
          </cell>
        </row>
        <row r="1519">
          <cell r="A1519">
            <v>1519</v>
          </cell>
          <cell r="S1519" t="str">
            <v/>
          </cell>
        </row>
        <row r="1520">
          <cell r="A1520">
            <v>1520</v>
          </cell>
          <cell r="S1520" t="str">
            <v/>
          </cell>
        </row>
        <row r="1521">
          <cell r="A1521">
            <v>1521</v>
          </cell>
          <cell r="S1521" t="str">
            <v/>
          </cell>
        </row>
        <row r="1522">
          <cell r="A1522">
            <v>1522</v>
          </cell>
          <cell r="S1522" t="str">
            <v/>
          </cell>
        </row>
        <row r="1523">
          <cell r="A1523">
            <v>1523</v>
          </cell>
          <cell r="S1523" t="str">
            <v/>
          </cell>
        </row>
        <row r="1524">
          <cell r="A1524">
            <v>1524</v>
          </cell>
          <cell r="S1524" t="str">
            <v/>
          </cell>
        </row>
        <row r="1525">
          <cell r="A1525">
            <v>1525</v>
          </cell>
          <cell r="S1525" t="str">
            <v/>
          </cell>
        </row>
        <row r="1526">
          <cell r="A1526">
            <v>1526</v>
          </cell>
          <cell r="S1526" t="str">
            <v/>
          </cell>
        </row>
        <row r="1527">
          <cell r="A1527">
            <v>1527</v>
          </cell>
          <cell r="S1527" t="str">
            <v/>
          </cell>
        </row>
        <row r="1528">
          <cell r="A1528">
            <v>1528</v>
          </cell>
          <cell r="S1528" t="str">
            <v/>
          </cell>
        </row>
        <row r="1529">
          <cell r="A1529">
            <v>1529</v>
          </cell>
          <cell r="S1529" t="str">
            <v/>
          </cell>
        </row>
        <row r="1530">
          <cell r="A1530">
            <v>1530</v>
          </cell>
          <cell r="S1530" t="str">
            <v/>
          </cell>
        </row>
      </sheetData>
      <sheetData sheetId="94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건축음향내역서"/>
      <sheetName val="Sheet1"/>
      <sheetName val="Sheet2"/>
      <sheetName val="Sheet3"/>
      <sheetName val="가격표"/>
      <sheetName val="건축음향"/>
      <sheetName val="방송일위대가"/>
      <sheetName val="#REF"/>
      <sheetName val="신우"/>
      <sheetName val="과천MAIN"/>
      <sheetName val="시행후면적"/>
      <sheetName val="수지예산"/>
      <sheetName val="제-노임"/>
      <sheetName val="제직재"/>
      <sheetName val="_x0000__x0004_"/>
      <sheetName val="일위대가"/>
      <sheetName val="선로수량집계"/>
      <sheetName val="장비수량집계"/>
      <sheetName val="지장수량집계"/>
      <sheetName val="철거"/>
      <sheetName val="일위대가(가설)"/>
      <sheetName val="부하계산서"/>
      <sheetName val="노임이"/>
      <sheetName val="수량산출"/>
      <sheetName val="표지"/>
      <sheetName val="갑지"/>
      <sheetName val="총괄표"/>
      <sheetName val="음향설비"/>
      <sheetName val="영상설비"/>
      <sheetName val="견"/>
      <sheetName val="경율산정"/>
      <sheetName val="EP0618"/>
      <sheetName val="내역서1999.8최종"/>
      <sheetName val="제경집계"/>
      <sheetName val="N賃率-職"/>
      <sheetName val="단가산출1"/>
      <sheetName val="경비율"/>
      <sheetName val="결산"/>
      <sheetName val="집계표"/>
      <sheetName val="DB"/>
      <sheetName val="2000년1차"/>
      <sheetName val="유림골조"/>
      <sheetName val="환경기계공정표 (3)"/>
      <sheetName val="전기"/>
      <sheetName val=""/>
      <sheetName val="운영도(변경후)"/>
      <sheetName val="울산시산표"/>
      <sheetName val="수리결과"/>
      <sheetName val="현장관리비"/>
      <sheetName val="단가"/>
      <sheetName val="대비"/>
      <sheetName val="기본일위"/>
      <sheetName val="조건표"/>
      <sheetName val="계약용량(서포)"/>
      <sheetName val="경산"/>
      <sheetName val="1호인버트수량"/>
      <sheetName val="설계내역서"/>
      <sheetName val="I一般比"/>
      <sheetName val="경율산정.XLS"/>
      <sheetName val="ABUT수량-A1"/>
      <sheetName val="?_x0004_"/>
      <sheetName val="J直材4"/>
      <sheetName val="소비자가"/>
      <sheetName val="발신정보"/>
      <sheetName val="__x0004_"/>
      <sheetName val="DATE"/>
      <sheetName val="1.설계조건"/>
      <sheetName val="날개벽수량표"/>
      <sheetName val="데이타"/>
      <sheetName val="식재인부"/>
      <sheetName val="기존단가 (2)"/>
      <sheetName val="금액내역서"/>
      <sheetName val="사통"/>
      <sheetName val="맨홀토공산출"/>
      <sheetName val="9811"/>
      <sheetName val="01"/>
      <sheetName val="DATA"/>
      <sheetName val="공종별집계표"/>
      <sheetName val="납부서"/>
      <sheetName val="VXXXXXXX"/>
      <sheetName val="ECSYSTEM"/>
      <sheetName val="ECSYSTEM_2"/>
      <sheetName val="ECSYSTEM_3"/>
      <sheetName val="원가"/>
      <sheetName val="집계"/>
      <sheetName val="내역"/>
      <sheetName val="소요량"/>
      <sheetName val="목록"/>
      <sheetName val="일위"/>
      <sheetName val="간노비"/>
      <sheetName val="경비"/>
      <sheetName val="산재"/>
      <sheetName val="산재비율"/>
      <sheetName val="고용"/>
      <sheetName val="배부"/>
      <sheetName val="완성1"/>
      <sheetName val="완성2"/>
      <sheetName val="일반"/>
      <sheetName val="일반비율"/>
      <sheetName val="이윤"/>
      <sheetName val="이윤비율"/>
      <sheetName val="출력제외----"/>
      <sheetName val="노임"/>
      <sheetName val="안전"/>
      <sheetName val="안전비율"/>
      <sheetName val="내역2"/>
      <sheetName val="목록2"/>
      <sheetName val="단가2"/>
      <sheetName val="일위2"/>
      <sheetName val="준설산출근거"/>
      <sheetName val="퇴직"/>
      <sheetName val="건강"/>
      <sheetName val="연금"/>
      <sheetName val="노인"/>
      <sheetName val="소일위대가코드표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일위대가"/>
      <sheetName val="건축내역"/>
      <sheetName val="laroux"/>
      <sheetName val="국산 (2)"/>
      <sheetName val="외산 (2)"/>
      <sheetName val="내역(구)"/>
      <sheetName val="지수결과표(신)"/>
      <sheetName val="내역(신)"/>
      <sheetName val="N(R)"/>
      <sheetName val="일위대가(R)"/>
      <sheetName val="S"/>
      <sheetName val="단가산출서"/>
      <sheetName val="내역(총)"/>
      <sheetName val="제출문"/>
      <sheetName val="조사개요"/>
      <sheetName val="물가변동지수표"/>
      <sheetName val="비목별계수표"/>
      <sheetName val="결과표(총)"/>
      <sheetName val="장비가격"/>
      <sheetName val="지수조정율산출결과표"/>
      <sheetName val="내역서(1)"/>
      <sheetName val="지수조정율산출결과표(2)"/>
      <sheetName val="내역서(2)"/>
      <sheetName val="N"/>
      <sheetName val="일위(건축)"/>
      <sheetName val="기계"/>
      <sheetName val="원가"/>
      <sheetName val="결과표"/>
      <sheetName val="내역서"/>
      <sheetName val="적용대가"/>
      <sheetName val="경비집계표"/>
      <sheetName val="노무비"/>
      <sheetName val="9811"/>
      <sheetName val="참조"/>
      <sheetName val="예산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일위대가(가설)"/>
      <sheetName val="예산서"/>
      <sheetName val="노임단가"/>
      <sheetName val="경비"/>
      <sheetName val="건축내역"/>
      <sheetName val="궤도부설(424-441,1-27)"/>
      <sheetName val="레일단(70-125)"/>
      <sheetName val="장대단(55-71,126-129)"/>
      <sheetName val="궤도철거(442-448,36-54,130-134)"/>
      <sheetName val="분기(135-174,257-302)"/>
      <sheetName val="교상침목(177-183,151-184,254-262)"/>
      <sheetName val="침목단WT(182-246)"/>
      <sheetName val="궤도이설(20-27)"/>
      <sheetName val="기타1(558-577,263-293)"/>
      <sheetName val="자갈"/>
      <sheetName val="기타2(336-382)"/>
      <sheetName val="장,교(549-571,5-6,11-12,16-17,22"/>
      <sheetName val="체결구(348-375)"/>
      <sheetName val="기계상차(388)"/>
      <sheetName val="용접(389-423)"/>
      <sheetName val="장대(449-475)"/>
      <sheetName val="레일w(476-494)"/>
      <sheetName val="레일P(495-501)"/>
      <sheetName val="침목WT(502-518)"/>
      <sheetName val="침목PP(533-548)"/>
      <sheetName val="궤간정정"/>
      <sheetName val="면(37)"/>
      <sheetName val="면맞춤"/>
      <sheetName val="줄(37)"/>
      <sheetName val="줄맞춤"/>
      <sheetName val="유간(37)"/>
      <sheetName val="유간정정"/>
      <sheetName val="처짐(37)"/>
      <sheetName val="이음처짐"/>
      <sheetName val="위치(37)"/>
      <sheetName val="위치정정"/>
      <sheetName val="다지기(37)"/>
      <sheetName val="총다지기"/>
      <sheetName val="자갈치기(37)"/>
      <sheetName val="자갈치기"/>
      <sheetName val="분기보수"/>
      <sheetName val="기타"/>
      <sheetName val="가설소"/>
      <sheetName val="신품"/>
      <sheetName val="노무비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ok4"/>
      <sheetName val="집계"/>
      <sheetName val="#REF"/>
      <sheetName val="경산"/>
      <sheetName val="직노"/>
      <sheetName val="Sheet1"/>
      <sheetName val="Sheet2"/>
      <sheetName val="Sheet3"/>
      <sheetName val="Sheet4"/>
      <sheetName val="Sheet5"/>
      <sheetName val="이천향토(모형제작)"/>
      <sheetName val="원가"/>
      <sheetName val="총괄"/>
      <sheetName val="실행내역"/>
      <sheetName val="총괄집계표"/>
      <sheetName val="발신정보"/>
      <sheetName val="순공사비"/>
      <sheetName val="적현로"/>
      <sheetName val="기본일위"/>
      <sheetName val="CT "/>
      <sheetName val="을지"/>
      <sheetName val="공조기휀"/>
      <sheetName val="건축내역"/>
      <sheetName val="3BL공동구 수량"/>
      <sheetName val="노무비"/>
      <sheetName val="I一般比"/>
      <sheetName val="N賃率-職"/>
      <sheetName val="납부서"/>
      <sheetName val="2공구산출내역"/>
      <sheetName val="일위목차"/>
      <sheetName val="단"/>
      <sheetName val="단위단가"/>
      <sheetName val="연부97-1"/>
      <sheetName val="갑지1"/>
      <sheetName val="내역"/>
      <sheetName val="판매시설"/>
      <sheetName val="노임단가"/>
      <sheetName val="내역1"/>
      <sheetName val="공조기(삭제)"/>
      <sheetName val="경비"/>
      <sheetName val="재료"/>
      <sheetName val="설치자재"/>
      <sheetName val="부하LOAD"/>
      <sheetName val="J直材4"/>
      <sheetName val="수량산출"/>
      <sheetName val="조직"/>
      <sheetName val="국내조달(통합-1)"/>
      <sheetName val="내역서"/>
      <sheetName val="일위대가목록"/>
      <sheetName val="부대tu"/>
      <sheetName val="설직재-1"/>
      <sheetName val="제직재"/>
      <sheetName val="일위"/>
      <sheetName val="원가 (2)"/>
      <sheetName val="조도계산서 (도서)"/>
      <sheetName val="물량"/>
      <sheetName val="단위수량"/>
      <sheetName val="일반부표"/>
      <sheetName val="설계명세"/>
      <sheetName val="일위목록"/>
      <sheetName val="샘플표지"/>
      <sheetName val="유림골조"/>
      <sheetName val="8.PILE  (돌출)"/>
      <sheetName val="기초대가"/>
      <sheetName val="원가계산서"/>
      <sheetName val="설계내역서"/>
      <sheetName val="BID"/>
      <sheetName val="0000"/>
      <sheetName val="일위대가"/>
      <sheetName val="Macro1"/>
      <sheetName val="참고"/>
      <sheetName val="1안"/>
      <sheetName val="견적을지"/>
      <sheetName val="내역서(변경)"/>
      <sheetName val="산출내역서"/>
      <sheetName val="1차설계변경내역"/>
      <sheetName val="교대(A1)"/>
      <sheetName val="내역서2안"/>
      <sheetName val="패널"/>
      <sheetName val="홍보비디오"/>
      <sheetName val="1차 내역서"/>
      <sheetName val="준검 내역서"/>
      <sheetName val="코드"/>
      <sheetName val="파일의이용"/>
      <sheetName val="수지예산"/>
      <sheetName val="000000"/>
      <sheetName val="48일위"/>
      <sheetName val="ABUT수량-A1"/>
      <sheetName val="날개벽"/>
      <sheetName val="공사내역"/>
      <sheetName val="리츠"/>
      <sheetName val="갑지(추정)"/>
      <sheetName val="항목별"/>
      <sheetName val="예가표"/>
      <sheetName val="APT"/>
      <sheetName val="금액내역서"/>
      <sheetName val="2000년1차"/>
      <sheetName val="가압장(토목)"/>
      <sheetName val="제-노임"/>
      <sheetName val="수로교총재료집계"/>
      <sheetName val="도근좌표"/>
      <sheetName val="계림(함평)"/>
      <sheetName val="계림(장성)"/>
      <sheetName val="EACT10"/>
      <sheetName val="공종목록표"/>
      <sheetName val="목차"/>
      <sheetName val="매매"/>
      <sheetName val="견적서_1개매장"/>
      <sheetName val="내역 (2)"/>
      <sheetName val="공수집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설비 (2)"/>
      <sheetName val="토목 (2)"/>
      <sheetName val="건축 (2)"/>
      <sheetName val="퍼스트"/>
      <sheetName val="요율맨"/>
      <sheetName val="산출내역서집계표"/>
      <sheetName val="건축"/>
      <sheetName val="토목"/>
      <sheetName val="설비"/>
      <sheetName val="일위목록"/>
      <sheetName val="일위대가(가설)"/>
      <sheetName val="4)유동표"/>
      <sheetName val="노무비"/>
    </sheetNames>
    <sheetDataSet>
      <sheetData sheetId="0"/>
      <sheetData sheetId="1"/>
      <sheetData sheetId="2"/>
      <sheetData sheetId="3"/>
      <sheetData sheetId="4"/>
      <sheetData sheetId="5">
        <row r="2">
          <cell r="AB2" t="str">
            <v>공사명 : 한국애니메이션고등학교 신축공사</v>
          </cell>
          <cell r="AR2" t="str">
            <v>(단위:원)</v>
          </cell>
        </row>
        <row r="3">
          <cell r="D3" t="str">
            <v>항  목  별</v>
          </cell>
          <cell r="F3" t="str">
            <v xml:space="preserve">자   재   비 </v>
          </cell>
          <cell r="G3" t="str">
            <v>노    무    비</v>
          </cell>
          <cell r="H3" t="str">
            <v>경         비</v>
          </cell>
          <cell r="I3" t="str">
            <v>합         계</v>
          </cell>
          <cell r="J3" t="str">
            <v>금    액</v>
          </cell>
          <cell r="L3" t="str">
            <v>비    고</v>
          </cell>
          <cell r="AB3" t="str">
            <v>항  목  별</v>
          </cell>
          <cell r="AD3" t="str">
            <v>교사동</v>
          </cell>
          <cell r="AE3" t="str">
            <v>교사동</v>
          </cell>
          <cell r="AF3" t="str">
            <v>교사동</v>
          </cell>
          <cell r="AG3" t="str">
            <v>교사동</v>
          </cell>
          <cell r="AH3" t="str">
            <v>다목적실</v>
          </cell>
          <cell r="AI3" t="str">
            <v>다목적실</v>
          </cell>
          <cell r="AJ3" t="str">
            <v>다목적실</v>
          </cell>
          <cell r="AK3" t="str">
            <v>다목적실</v>
          </cell>
          <cell r="AL3" t="str">
            <v>본관개축</v>
          </cell>
          <cell r="AM3" t="str">
            <v>본관개축</v>
          </cell>
          <cell r="AN3" t="str">
            <v>본관개축</v>
          </cell>
          <cell r="AO3" t="str">
            <v>본관개축</v>
          </cell>
          <cell r="AP3" t="str">
            <v>금  액</v>
          </cell>
          <cell r="AQ3" t="str">
            <v>단위</v>
          </cell>
          <cell r="AR3" t="str">
            <v>비    고</v>
          </cell>
        </row>
        <row r="4">
          <cell r="F4" t="str">
            <v>금    액</v>
          </cell>
          <cell r="G4" t="str">
            <v>금    액</v>
          </cell>
          <cell r="H4" t="str">
            <v>금    액</v>
          </cell>
          <cell r="I4" t="str">
            <v>단 가</v>
          </cell>
          <cell r="AD4" t="str">
            <v>재료비</v>
          </cell>
          <cell r="AE4" t="str">
            <v>노무비</v>
          </cell>
          <cell r="AF4" t="str">
            <v>경비</v>
          </cell>
          <cell r="AG4" t="str">
            <v>금    액</v>
          </cell>
          <cell r="AH4" t="str">
            <v>재료비</v>
          </cell>
          <cell r="AI4" t="str">
            <v>노무비</v>
          </cell>
          <cell r="AJ4" t="str">
            <v>경비</v>
          </cell>
          <cell r="AK4" t="str">
            <v>금    액</v>
          </cell>
          <cell r="AL4" t="str">
            <v>재료비</v>
          </cell>
          <cell r="AM4" t="str">
            <v>노무비</v>
          </cell>
          <cell r="AN4" t="str">
            <v>경비</v>
          </cell>
          <cell r="AO4" t="str">
            <v>금    액</v>
          </cell>
        </row>
        <row r="6">
          <cell r="D6" t="str">
            <v xml:space="preserve">  1.공종별합계</v>
          </cell>
          <cell r="F6">
            <v>0</v>
          </cell>
          <cell r="G6">
            <v>0</v>
          </cell>
          <cell r="H6">
            <v>0</v>
          </cell>
          <cell r="J6">
            <v>0</v>
          </cell>
          <cell r="K6" t="str">
            <v>원</v>
          </cell>
          <cell r="L6" t="str">
            <v xml:space="preserve">※ 좌측란의 금액은 재료비+직접노무비+산출경비를 </v>
          </cell>
          <cell r="AB6" t="str">
            <v xml:space="preserve">  1.공종별합계</v>
          </cell>
          <cell r="AP6">
            <v>5700349443</v>
          </cell>
          <cell r="AQ6" t="str">
            <v>원</v>
          </cell>
          <cell r="AR6" t="str">
            <v xml:space="preserve">※ 좌측란의 금액은 재료비+직접노무비+산출경비를 </v>
          </cell>
        </row>
        <row r="7">
          <cell r="E7" t="str">
            <v>가.건축공사</v>
          </cell>
          <cell r="L7" t="str">
            <v xml:space="preserve">     합산한 금액임.</v>
          </cell>
          <cell r="AC7" t="str">
            <v>가.건축공사</v>
          </cell>
          <cell r="AR7" t="str">
            <v xml:space="preserve">     합산한 금액임.</v>
          </cell>
        </row>
        <row r="8">
          <cell r="E8" t="str">
            <v>01 공 통 가 설 공 사</v>
          </cell>
          <cell r="J8">
            <v>0</v>
          </cell>
          <cell r="AC8" t="str">
            <v>01 공통가설공사</v>
          </cell>
          <cell r="AD8">
            <v>2731827</v>
          </cell>
          <cell r="AE8">
            <v>6389541</v>
          </cell>
          <cell r="AF8">
            <v>20590751</v>
          </cell>
          <cell r="AG8">
            <v>29712119</v>
          </cell>
          <cell r="AP8">
            <v>29712119</v>
          </cell>
          <cell r="AQ8" t="str">
            <v>원</v>
          </cell>
        </row>
        <row r="9">
          <cell r="E9" t="str">
            <v>02 가  설  공  사</v>
          </cell>
          <cell r="J9">
            <v>0</v>
          </cell>
          <cell r="K9" t="str">
            <v>원</v>
          </cell>
          <cell r="L9" t="str">
            <v>※ 각동별 공종별 합계금액을 표시.</v>
          </cell>
          <cell r="AC9" t="str">
            <v>02 가설공사</v>
          </cell>
          <cell r="AD9">
            <v>23570253</v>
          </cell>
          <cell r="AE9">
            <v>169770133</v>
          </cell>
          <cell r="AF9">
            <v>0</v>
          </cell>
          <cell r="AG9">
            <v>193340386</v>
          </cell>
          <cell r="AH9">
            <v>4580504</v>
          </cell>
          <cell r="AI9">
            <v>31737335</v>
          </cell>
          <cell r="AJ9">
            <v>0</v>
          </cell>
          <cell r="AK9">
            <v>36317839</v>
          </cell>
          <cell r="AP9">
            <v>229658225</v>
          </cell>
          <cell r="AQ9" t="str">
            <v>원</v>
          </cell>
          <cell r="AR9" t="str">
            <v>※ 각동별 공종별 합계금액을 표시.</v>
          </cell>
        </row>
        <row r="10">
          <cell r="E10" t="str">
            <v xml:space="preserve">03 토   공   사 </v>
          </cell>
          <cell r="J10">
            <v>0</v>
          </cell>
          <cell r="K10" t="str">
            <v>원</v>
          </cell>
          <cell r="AC10" t="str">
            <v>03 토공사</v>
          </cell>
          <cell r="AD10">
            <v>7362273</v>
          </cell>
          <cell r="AE10">
            <v>11004026</v>
          </cell>
          <cell r="AF10">
            <v>12528209</v>
          </cell>
          <cell r="AG10">
            <v>30894508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34596</v>
          </cell>
          <cell r="AM10">
            <v>81141</v>
          </cell>
          <cell r="AN10">
            <v>67311</v>
          </cell>
          <cell r="AO10">
            <v>183048</v>
          </cell>
          <cell r="AP10">
            <v>31077556</v>
          </cell>
          <cell r="AQ10" t="str">
            <v>원</v>
          </cell>
        </row>
        <row r="11">
          <cell r="E11" t="str">
            <v>04 철근콘크리트공사</v>
          </cell>
          <cell r="J11">
            <v>0</v>
          </cell>
          <cell r="K11" t="str">
            <v>원</v>
          </cell>
          <cell r="AC11" t="str">
            <v>04 흙막이및 토공사</v>
          </cell>
          <cell r="AH11">
            <v>11636379</v>
          </cell>
          <cell r="AI11">
            <v>20237015</v>
          </cell>
          <cell r="AJ11">
            <v>14333004</v>
          </cell>
          <cell r="AK11">
            <v>46206398</v>
          </cell>
          <cell r="AP11">
            <v>46206398</v>
          </cell>
          <cell r="AQ11" t="str">
            <v>원</v>
          </cell>
        </row>
        <row r="12">
          <cell r="E12" t="str">
            <v>05 조  적  공  사</v>
          </cell>
          <cell r="J12">
            <v>0</v>
          </cell>
          <cell r="K12" t="str">
            <v>원</v>
          </cell>
          <cell r="AC12" t="str">
            <v>05 철근콘크리트공사</v>
          </cell>
          <cell r="AD12">
            <v>78807364</v>
          </cell>
          <cell r="AE12">
            <v>452181675</v>
          </cell>
          <cell r="AF12">
            <v>23855486</v>
          </cell>
          <cell r="AG12">
            <v>554844525</v>
          </cell>
          <cell r="AH12">
            <v>34890901</v>
          </cell>
          <cell r="AI12">
            <v>188940786</v>
          </cell>
          <cell r="AJ12">
            <v>7347816</v>
          </cell>
          <cell r="AK12">
            <v>231179503</v>
          </cell>
          <cell r="AL12">
            <v>607710</v>
          </cell>
          <cell r="AM12">
            <v>2118294</v>
          </cell>
          <cell r="AN12">
            <v>113188</v>
          </cell>
          <cell r="AO12">
            <v>2839192</v>
          </cell>
          <cell r="AP12">
            <v>788863220</v>
          </cell>
          <cell r="AQ12" t="str">
            <v>원</v>
          </cell>
        </row>
        <row r="13">
          <cell r="E13" t="str">
            <v>06 철 골 공 사</v>
          </cell>
          <cell r="J13">
            <v>0</v>
          </cell>
          <cell r="K13" t="str">
            <v>원</v>
          </cell>
          <cell r="AC13" t="str">
            <v>06 철골공사</v>
          </cell>
          <cell r="AD13">
            <v>85988808</v>
          </cell>
          <cell r="AE13">
            <v>38048970</v>
          </cell>
          <cell r="AF13">
            <v>2650080</v>
          </cell>
          <cell r="AG13">
            <v>126687858</v>
          </cell>
          <cell r="AH13">
            <v>4059510</v>
          </cell>
          <cell r="AI13">
            <v>4681598</v>
          </cell>
          <cell r="AJ13">
            <v>425596</v>
          </cell>
          <cell r="AK13">
            <v>9166704</v>
          </cell>
          <cell r="AP13">
            <v>135854562</v>
          </cell>
          <cell r="AQ13" t="str">
            <v>원</v>
          </cell>
        </row>
        <row r="14">
          <cell r="E14" t="str">
            <v>07 방  수  공  사</v>
          </cell>
          <cell r="J14">
            <v>0</v>
          </cell>
          <cell r="K14" t="str">
            <v>원</v>
          </cell>
          <cell r="AC14" t="str">
            <v>07 조적공사</v>
          </cell>
          <cell r="AD14">
            <v>97761353</v>
          </cell>
          <cell r="AE14">
            <v>128658792</v>
          </cell>
          <cell r="AF14">
            <v>0</v>
          </cell>
          <cell r="AG14">
            <v>226420145</v>
          </cell>
          <cell r="AH14">
            <v>4837032</v>
          </cell>
          <cell r="AI14">
            <v>16251228</v>
          </cell>
          <cell r="AJ14">
            <v>0</v>
          </cell>
          <cell r="AK14">
            <v>21088260</v>
          </cell>
          <cell r="AP14">
            <v>247508405</v>
          </cell>
          <cell r="AQ14" t="str">
            <v>원</v>
          </cell>
        </row>
        <row r="15">
          <cell r="E15" t="str">
            <v>08 타  일  공  사</v>
          </cell>
          <cell r="J15">
            <v>0</v>
          </cell>
          <cell r="K15" t="str">
            <v>원</v>
          </cell>
          <cell r="AC15" t="str">
            <v>08 방수공사</v>
          </cell>
          <cell r="AD15">
            <v>19407277</v>
          </cell>
          <cell r="AE15">
            <v>70581909</v>
          </cell>
          <cell r="AF15">
            <v>0</v>
          </cell>
          <cell r="AG15">
            <v>89989186</v>
          </cell>
          <cell r="AH15">
            <v>7924562</v>
          </cell>
          <cell r="AI15">
            <v>35492672</v>
          </cell>
          <cell r="AJ15">
            <v>0</v>
          </cell>
          <cell r="AK15">
            <v>43417234</v>
          </cell>
          <cell r="AP15">
            <v>133406420</v>
          </cell>
          <cell r="AQ15" t="str">
            <v>원</v>
          </cell>
        </row>
        <row r="16">
          <cell r="E16" t="str">
            <v xml:space="preserve">09 석   공   사 </v>
          </cell>
          <cell r="J16">
            <v>0</v>
          </cell>
          <cell r="K16" t="str">
            <v>원</v>
          </cell>
          <cell r="AC16" t="str">
            <v xml:space="preserve">09 타일공사 </v>
          </cell>
          <cell r="AD16">
            <v>16066959</v>
          </cell>
          <cell r="AE16">
            <v>12595675</v>
          </cell>
          <cell r="AF16">
            <v>0</v>
          </cell>
          <cell r="AG16">
            <v>28662634</v>
          </cell>
          <cell r="AH16">
            <v>10984933</v>
          </cell>
          <cell r="AI16">
            <v>8914421</v>
          </cell>
          <cell r="AJ16">
            <v>0</v>
          </cell>
          <cell r="AK16">
            <v>19899354</v>
          </cell>
          <cell r="AP16">
            <v>48561988</v>
          </cell>
          <cell r="AQ16" t="str">
            <v>원</v>
          </cell>
        </row>
        <row r="17">
          <cell r="E17" t="str">
            <v>10 금  속  공  사</v>
          </cell>
          <cell r="J17">
            <v>0</v>
          </cell>
          <cell r="K17" t="str">
            <v>원</v>
          </cell>
          <cell r="AC17" t="str">
            <v>10 석공사</v>
          </cell>
          <cell r="AD17">
            <v>49053357</v>
          </cell>
          <cell r="AE17">
            <v>50919676</v>
          </cell>
          <cell r="AF17">
            <v>0</v>
          </cell>
          <cell r="AG17">
            <v>99973033</v>
          </cell>
          <cell r="AH17">
            <v>7417414</v>
          </cell>
          <cell r="AI17">
            <v>5123054</v>
          </cell>
          <cell r="AJ17">
            <v>0</v>
          </cell>
          <cell r="AK17">
            <v>12540468</v>
          </cell>
          <cell r="AP17">
            <v>112513501</v>
          </cell>
          <cell r="AQ17" t="str">
            <v>원</v>
          </cell>
        </row>
        <row r="18">
          <cell r="E18" t="str">
            <v xml:space="preserve">11 목   공   사 </v>
          </cell>
          <cell r="J18">
            <v>0</v>
          </cell>
          <cell r="K18" t="str">
            <v>원</v>
          </cell>
          <cell r="AC18" t="str">
            <v>11 목공사</v>
          </cell>
          <cell r="AD18">
            <v>105000687</v>
          </cell>
          <cell r="AE18">
            <v>6474028</v>
          </cell>
          <cell r="AF18">
            <v>0</v>
          </cell>
          <cell r="AG18">
            <v>111474715</v>
          </cell>
          <cell r="AH18">
            <v>3191759</v>
          </cell>
          <cell r="AI18">
            <v>6988896</v>
          </cell>
          <cell r="AJ18">
            <v>0</v>
          </cell>
          <cell r="AK18">
            <v>10180655</v>
          </cell>
          <cell r="AP18">
            <v>121655370</v>
          </cell>
          <cell r="AQ18" t="str">
            <v>원</v>
          </cell>
        </row>
        <row r="19">
          <cell r="E19" t="str">
            <v>12 미  장  공  사</v>
          </cell>
          <cell r="J19">
            <v>0</v>
          </cell>
          <cell r="K19" t="str">
            <v>원</v>
          </cell>
          <cell r="AC19" t="str">
            <v>12 건축음향내장공사</v>
          </cell>
          <cell r="AD19">
            <v>136055675</v>
          </cell>
          <cell r="AE19">
            <v>52735601</v>
          </cell>
          <cell r="AF19">
            <v>0</v>
          </cell>
          <cell r="AG19">
            <v>188791276</v>
          </cell>
          <cell r="AP19">
            <v>188791276</v>
          </cell>
          <cell r="AQ19" t="str">
            <v>원</v>
          </cell>
        </row>
        <row r="20">
          <cell r="E20" t="str">
            <v>13 창  호  공  사</v>
          </cell>
          <cell r="J20">
            <v>0</v>
          </cell>
          <cell r="K20" t="str">
            <v>원</v>
          </cell>
          <cell r="AC20" t="str">
            <v>13 금속공사</v>
          </cell>
          <cell r="AD20">
            <v>455543338</v>
          </cell>
          <cell r="AE20">
            <v>165367718</v>
          </cell>
          <cell r="AF20">
            <v>33723</v>
          </cell>
          <cell r="AG20">
            <v>620944779</v>
          </cell>
          <cell r="AH20">
            <v>24317084</v>
          </cell>
          <cell r="AI20">
            <v>16121617</v>
          </cell>
          <cell r="AJ20">
            <v>12863</v>
          </cell>
          <cell r="AK20">
            <v>40451564</v>
          </cell>
          <cell r="AP20">
            <v>661396343</v>
          </cell>
          <cell r="AQ20" t="str">
            <v>원</v>
          </cell>
        </row>
        <row r="21">
          <cell r="E21" t="str">
            <v>14 유  리   공  사</v>
          </cell>
          <cell r="J21">
            <v>0</v>
          </cell>
          <cell r="K21" t="str">
            <v>원</v>
          </cell>
          <cell r="AC21" t="str">
            <v>14 미장공사</v>
          </cell>
          <cell r="AD21">
            <v>3142023</v>
          </cell>
          <cell r="AE21">
            <v>73205710</v>
          </cell>
          <cell r="AF21">
            <v>295113</v>
          </cell>
          <cell r="AG21">
            <v>76642846</v>
          </cell>
          <cell r="AH21">
            <v>3366649</v>
          </cell>
          <cell r="AI21">
            <v>44505470</v>
          </cell>
          <cell r="AJ21">
            <v>15180</v>
          </cell>
          <cell r="AK21">
            <v>47887299</v>
          </cell>
          <cell r="AP21">
            <v>124530145</v>
          </cell>
          <cell r="AQ21" t="str">
            <v>원</v>
          </cell>
        </row>
        <row r="22">
          <cell r="E22" t="str">
            <v>15 도  장  공  사</v>
          </cell>
          <cell r="J22">
            <v>0</v>
          </cell>
          <cell r="K22" t="str">
            <v>원</v>
          </cell>
          <cell r="AC22" t="str">
            <v>15 창호공사</v>
          </cell>
          <cell r="AD22">
            <v>245767374</v>
          </cell>
          <cell r="AE22">
            <v>357966</v>
          </cell>
          <cell r="AF22">
            <v>0</v>
          </cell>
          <cell r="AG22">
            <v>246125340</v>
          </cell>
          <cell r="AH22">
            <v>49886199</v>
          </cell>
          <cell r="AI22">
            <v>160029</v>
          </cell>
          <cell r="AJ22">
            <v>0</v>
          </cell>
          <cell r="AK22">
            <v>50046228</v>
          </cell>
          <cell r="AP22">
            <v>296171568</v>
          </cell>
          <cell r="AQ22" t="str">
            <v>원</v>
          </cell>
        </row>
        <row r="23">
          <cell r="E23" t="str">
            <v>16 수  장  공  사</v>
          </cell>
          <cell r="J23">
            <v>0</v>
          </cell>
          <cell r="K23" t="str">
            <v>원</v>
          </cell>
          <cell r="AC23" t="str">
            <v>16 유리공사</v>
          </cell>
          <cell r="AD23">
            <v>58095273</v>
          </cell>
          <cell r="AE23">
            <v>30437764</v>
          </cell>
          <cell r="AF23">
            <v>0</v>
          </cell>
          <cell r="AG23">
            <v>88533037</v>
          </cell>
          <cell r="AH23">
            <v>10930609</v>
          </cell>
          <cell r="AI23">
            <v>5272278</v>
          </cell>
          <cell r="AJ23">
            <v>0</v>
          </cell>
          <cell r="AK23">
            <v>16202887</v>
          </cell>
          <cell r="AP23">
            <v>104735924</v>
          </cell>
          <cell r="AQ23" t="str">
            <v>원</v>
          </cell>
        </row>
        <row r="24">
          <cell r="E24" t="str">
            <v>17 지붕 및 홈통공사</v>
          </cell>
          <cell r="J24">
            <v>0</v>
          </cell>
          <cell r="K24" t="str">
            <v>원</v>
          </cell>
          <cell r="AC24" t="str">
            <v>17 도장공사</v>
          </cell>
          <cell r="AD24">
            <v>62737936</v>
          </cell>
          <cell r="AE24">
            <v>56061324</v>
          </cell>
          <cell r="AF24">
            <v>0</v>
          </cell>
          <cell r="AG24">
            <v>118799260</v>
          </cell>
          <cell r="AH24">
            <v>8406686</v>
          </cell>
          <cell r="AI24">
            <v>4376616</v>
          </cell>
          <cell r="AJ24">
            <v>0</v>
          </cell>
          <cell r="AK24">
            <v>12783302</v>
          </cell>
          <cell r="AP24">
            <v>131582562</v>
          </cell>
          <cell r="AQ24" t="str">
            <v>원</v>
          </cell>
        </row>
        <row r="25">
          <cell r="E25" t="str">
            <v xml:space="preserve">18 잡   공   사 </v>
          </cell>
          <cell r="J25">
            <v>0</v>
          </cell>
          <cell r="K25" t="str">
            <v>원</v>
          </cell>
          <cell r="AC25" t="str">
            <v>18 스페이스 후렘공사</v>
          </cell>
          <cell r="AD25">
            <v>38125162</v>
          </cell>
          <cell r="AE25">
            <v>10077600</v>
          </cell>
          <cell r="AF25">
            <v>1000000</v>
          </cell>
          <cell r="AG25">
            <v>49202762</v>
          </cell>
          <cell r="AP25">
            <v>49202762</v>
          </cell>
          <cell r="AQ25" t="str">
            <v>원</v>
          </cell>
        </row>
        <row r="26">
          <cell r="E26" t="str">
            <v>19 정화조설치공사</v>
          </cell>
          <cell r="J26">
            <v>0</v>
          </cell>
          <cell r="K26" t="str">
            <v>원</v>
          </cell>
          <cell r="AC26" t="str">
            <v>19 수장공사</v>
          </cell>
          <cell r="AD26">
            <v>468931584</v>
          </cell>
          <cell r="AE26">
            <v>35634265</v>
          </cell>
          <cell r="AF26">
            <v>34365</v>
          </cell>
          <cell r="AG26">
            <v>504600214</v>
          </cell>
          <cell r="AH26">
            <v>115579610</v>
          </cell>
          <cell r="AI26">
            <v>26787573</v>
          </cell>
          <cell r="AJ26">
            <v>0</v>
          </cell>
          <cell r="AK26">
            <v>142367183</v>
          </cell>
          <cell r="AP26">
            <v>646967397</v>
          </cell>
          <cell r="AQ26" t="str">
            <v>원</v>
          </cell>
        </row>
        <row r="27">
          <cell r="E27" t="str">
            <v>20 철  거  공  사</v>
          </cell>
          <cell r="J27">
            <v>0</v>
          </cell>
          <cell r="K27" t="str">
            <v>원</v>
          </cell>
          <cell r="AC27" t="str">
            <v>20 잡공사</v>
          </cell>
          <cell r="AD27">
            <v>84543386</v>
          </cell>
          <cell r="AE27">
            <v>21886475</v>
          </cell>
          <cell r="AF27">
            <v>0</v>
          </cell>
          <cell r="AG27">
            <v>106429861</v>
          </cell>
          <cell r="AH27">
            <v>32379202</v>
          </cell>
          <cell r="AI27">
            <v>1715030</v>
          </cell>
          <cell r="AJ27">
            <v>0</v>
          </cell>
          <cell r="AK27">
            <v>34094232</v>
          </cell>
          <cell r="AP27">
            <v>140524093</v>
          </cell>
          <cell r="AQ27" t="str">
            <v>원</v>
          </cell>
        </row>
        <row r="28">
          <cell r="E28" t="str">
            <v>21 골  재  비</v>
          </cell>
          <cell r="J28">
            <v>0</v>
          </cell>
          <cell r="K28" t="str">
            <v>원</v>
          </cell>
          <cell r="AC28" t="str">
            <v>21 마감공사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L28">
            <v>31197675</v>
          </cell>
          <cell r="AM28">
            <v>12684885</v>
          </cell>
          <cell r="AN28">
            <v>4278</v>
          </cell>
          <cell r="AO28">
            <v>43886838</v>
          </cell>
          <cell r="AP28">
            <v>43886838</v>
          </cell>
          <cell r="AQ28" t="str">
            <v>원</v>
          </cell>
        </row>
        <row r="29">
          <cell r="E29" t="str">
            <v>22 운  반  비</v>
          </cell>
          <cell r="J29">
            <v>0</v>
          </cell>
          <cell r="K29" t="str">
            <v>원</v>
          </cell>
          <cell r="AC29" t="str">
            <v>22 골재및운반비</v>
          </cell>
          <cell r="AD29">
            <v>9804150</v>
          </cell>
          <cell r="AE29">
            <v>4722045</v>
          </cell>
          <cell r="AF29">
            <v>2221380</v>
          </cell>
          <cell r="AG29">
            <v>16747575</v>
          </cell>
          <cell r="AH29">
            <v>4582934</v>
          </cell>
          <cell r="AI29">
            <v>2237810</v>
          </cell>
          <cell r="AJ29">
            <v>921434</v>
          </cell>
          <cell r="AK29">
            <v>7742178</v>
          </cell>
          <cell r="AL29">
            <v>59680</v>
          </cell>
          <cell r="AM29">
            <v>14642</v>
          </cell>
          <cell r="AN29">
            <v>6888</v>
          </cell>
          <cell r="AO29">
            <v>81210</v>
          </cell>
          <cell r="AP29">
            <v>24570963</v>
          </cell>
          <cell r="AQ29" t="str">
            <v>원</v>
          </cell>
        </row>
        <row r="30">
          <cell r="E30" t="str">
            <v>23 작 업 부 산 물</v>
          </cell>
          <cell r="J30">
            <v>0</v>
          </cell>
          <cell r="K30" t="str">
            <v>원</v>
          </cell>
          <cell r="AC30" t="str">
            <v>23 작업부산물</v>
          </cell>
          <cell r="AD30">
            <v>-2080800</v>
          </cell>
          <cell r="AE30">
            <v>0</v>
          </cell>
          <cell r="AF30">
            <v>0</v>
          </cell>
          <cell r="AG30">
            <v>-2080800</v>
          </cell>
          <cell r="AH30">
            <v>-520200</v>
          </cell>
          <cell r="AI30">
            <v>0</v>
          </cell>
          <cell r="AJ30">
            <v>0</v>
          </cell>
          <cell r="AK30">
            <v>-520200</v>
          </cell>
          <cell r="AL30">
            <v>-86700</v>
          </cell>
          <cell r="AM30">
            <v>0</v>
          </cell>
          <cell r="AN30">
            <v>0</v>
          </cell>
          <cell r="AO30">
            <v>-86700</v>
          </cell>
          <cell r="AP30">
            <v>-2687700</v>
          </cell>
          <cell r="AQ30" t="str">
            <v>원</v>
          </cell>
        </row>
        <row r="31">
          <cell r="AC31" t="str">
            <v>24 관급자재비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Q31" t="str">
            <v>원</v>
          </cell>
        </row>
        <row r="32">
          <cell r="E32" t="str">
            <v>합 계</v>
          </cell>
          <cell r="F32">
            <v>0</v>
          </cell>
          <cell r="G32">
            <v>0</v>
          </cell>
          <cell r="H32">
            <v>0</v>
          </cell>
          <cell r="J32">
            <v>0</v>
          </cell>
          <cell r="K32" t="str">
            <v>원</v>
          </cell>
          <cell r="AC32" t="str">
            <v>합 계</v>
          </cell>
          <cell r="AD32">
            <v>2046415259</v>
          </cell>
          <cell r="AE32">
            <v>1397110893</v>
          </cell>
          <cell r="AF32">
            <v>63209107</v>
          </cell>
          <cell r="AG32">
            <v>3506735259</v>
          </cell>
          <cell r="AH32">
            <v>338451767</v>
          </cell>
          <cell r="AI32">
            <v>419543428</v>
          </cell>
          <cell r="AJ32">
            <v>23055893</v>
          </cell>
          <cell r="AK32">
            <v>781051088</v>
          </cell>
          <cell r="AL32">
            <v>31812961</v>
          </cell>
          <cell r="AM32">
            <v>14898962</v>
          </cell>
          <cell r="AN32">
            <v>191665</v>
          </cell>
          <cell r="AO32">
            <v>46903588</v>
          </cell>
          <cell r="AP32">
            <v>4334689935</v>
          </cell>
          <cell r="AQ32" t="str">
            <v>원</v>
          </cell>
        </row>
        <row r="33">
          <cell r="E33" t="str">
            <v>나.토목공사</v>
          </cell>
          <cell r="AC33" t="str">
            <v>나.토목공사</v>
          </cell>
        </row>
        <row r="35">
          <cell r="E35" t="str">
            <v>01 토공사</v>
          </cell>
          <cell r="J35">
            <v>0</v>
          </cell>
          <cell r="K35" t="str">
            <v>원</v>
          </cell>
          <cell r="AC35" t="str">
            <v>01 토공사</v>
          </cell>
          <cell r="AD35">
            <v>492257</v>
          </cell>
          <cell r="AE35">
            <v>590533</v>
          </cell>
          <cell r="AF35">
            <v>823870</v>
          </cell>
          <cell r="AG35">
            <v>1906660</v>
          </cell>
          <cell r="AP35">
            <v>1906660</v>
          </cell>
          <cell r="AQ35" t="str">
            <v>원</v>
          </cell>
        </row>
        <row r="36">
          <cell r="E36" t="str">
            <v>02 하수도공사</v>
          </cell>
          <cell r="J36">
            <v>0</v>
          </cell>
          <cell r="K36" t="str">
            <v>원</v>
          </cell>
          <cell r="AC36" t="str">
            <v>02 구조물공사</v>
          </cell>
          <cell r="AD36">
            <v>4633590</v>
          </cell>
          <cell r="AE36">
            <v>42718344</v>
          </cell>
          <cell r="AF36">
            <v>131084</v>
          </cell>
          <cell r="AG36">
            <v>47483018</v>
          </cell>
          <cell r="AP36">
            <v>47483018</v>
          </cell>
          <cell r="AQ36" t="str">
            <v>원</v>
          </cell>
        </row>
        <row r="37">
          <cell r="E37" t="str">
            <v>03 포장공사</v>
          </cell>
          <cell r="J37">
            <v>0</v>
          </cell>
          <cell r="K37" t="str">
            <v>원</v>
          </cell>
          <cell r="AC37" t="str">
            <v>03 배수시설공사</v>
          </cell>
          <cell r="AD37">
            <v>13685630</v>
          </cell>
          <cell r="AE37">
            <v>17702877</v>
          </cell>
          <cell r="AF37">
            <v>795421</v>
          </cell>
          <cell r="AG37">
            <v>32183928</v>
          </cell>
          <cell r="AP37">
            <v>32183928</v>
          </cell>
          <cell r="AQ37" t="str">
            <v>원</v>
          </cell>
        </row>
        <row r="38">
          <cell r="E38" t="str">
            <v>04 옹벽공사</v>
          </cell>
          <cell r="J38">
            <v>0</v>
          </cell>
          <cell r="K38" t="str">
            <v>원</v>
          </cell>
          <cell r="AC38" t="str">
            <v>04 포장공사</v>
          </cell>
          <cell r="AD38">
            <v>23098180</v>
          </cell>
          <cell r="AE38">
            <v>39510964</v>
          </cell>
          <cell r="AF38">
            <v>720108</v>
          </cell>
          <cell r="AG38">
            <v>63329252</v>
          </cell>
          <cell r="AP38">
            <v>63329252</v>
          </cell>
          <cell r="AQ38" t="str">
            <v>원</v>
          </cell>
        </row>
        <row r="39">
          <cell r="E39" t="str">
            <v>05 화단박스공사</v>
          </cell>
          <cell r="J39">
            <v>0</v>
          </cell>
          <cell r="K39" t="str">
            <v>원</v>
          </cell>
          <cell r="AC39" t="str">
            <v>05 정문,후문및담장공사</v>
          </cell>
          <cell r="AD39">
            <v>39820550</v>
          </cell>
          <cell r="AE39">
            <v>12877260</v>
          </cell>
          <cell r="AF39">
            <v>684000</v>
          </cell>
          <cell r="AG39">
            <v>53381810</v>
          </cell>
          <cell r="AP39">
            <v>53381810</v>
          </cell>
          <cell r="AQ39" t="str">
            <v>원</v>
          </cell>
        </row>
        <row r="40">
          <cell r="E40" t="str">
            <v>06 구조물공사</v>
          </cell>
          <cell r="J40">
            <v>0</v>
          </cell>
          <cell r="K40" t="str">
            <v>원</v>
          </cell>
          <cell r="AC40" t="str">
            <v>06 체육장마사토포설공사</v>
          </cell>
          <cell r="AD40">
            <v>634900</v>
          </cell>
          <cell r="AE40">
            <v>236100</v>
          </cell>
          <cell r="AF40">
            <v>201635</v>
          </cell>
          <cell r="AG40">
            <v>1072635</v>
          </cell>
          <cell r="AP40">
            <v>1072635</v>
          </cell>
          <cell r="AQ40" t="str">
            <v>원</v>
          </cell>
        </row>
        <row r="41">
          <cell r="E41" t="str">
            <v>07 철거공사</v>
          </cell>
          <cell r="J41">
            <v>0</v>
          </cell>
          <cell r="K41" t="str">
            <v>원</v>
          </cell>
          <cell r="AC41" t="str">
            <v>07 철거및복구공사</v>
          </cell>
          <cell r="AD41">
            <v>148214</v>
          </cell>
          <cell r="AE41">
            <v>381226</v>
          </cell>
          <cell r="AF41">
            <v>149405</v>
          </cell>
          <cell r="AG41">
            <v>678845</v>
          </cell>
          <cell r="AP41">
            <v>678845</v>
          </cell>
          <cell r="AQ41" t="str">
            <v>원</v>
          </cell>
        </row>
        <row r="42">
          <cell r="E42" t="str">
            <v>08 사급자재비공사</v>
          </cell>
          <cell r="J42">
            <v>0</v>
          </cell>
          <cell r="K42" t="str">
            <v>원</v>
          </cell>
          <cell r="AC42" t="str">
            <v>소계</v>
          </cell>
          <cell r="AD42">
            <v>82513321</v>
          </cell>
          <cell r="AE42">
            <v>114017304</v>
          </cell>
          <cell r="AF42">
            <v>3505523</v>
          </cell>
          <cell r="AG42">
            <v>200036148</v>
          </cell>
          <cell r="AP42">
            <v>200036148</v>
          </cell>
          <cell r="AQ42" t="str">
            <v>원</v>
          </cell>
        </row>
        <row r="43">
          <cell r="E43" t="str">
            <v>09 운반비</v>
          </cell>
          <cell r="J43">
            <v>0</v>
          </cell>
          <cell r="K43" t="str">
            <v>원</v>
          </cell>
          <cell r="AC43" t="str">
            <v>08 운반비</v>
          </cell>
          <cell r="AD43">
            <v>0</v>
          </cell>
          <cell r="AE43">
            <v>0</v>
          </cell>
          <cell r="AF43">
            <v>1446095</v>
          </cell>
          <cell r="AG43">
            <v>1446095</v>
          </cell>
          <cell r="AP43">
            <v>1446095</v>
          </cell>
          <cell r="AQ43" t="str">
            <v>원</v>
          </cell>
        </row>
        <row r="44">
          <cell r="E44" t="str">
            <v>10 작업 부산물</v>
          </cell>
          <cell r="J44">
            <v>0</v>
          </cell>
          <cell r="K44" t="str">
            <v>원</v>
          </cell>
          <cell r="AC44" t="str">
            <v>09 작업 부산물</v>
          </cell>
          <cell r="AD44">
            <v>-84150</v>
          </cell>
          <cell r="AE44">
            <v>0</v>
          </cell>
          <cell r="AF44">
            <v>0</v>
          </cell>
          <cell r="AG44">
            <v>-84150</v>
          </cell>
          <cell r="AP44">
            <v>-84150</v>
          </cell>
          <cell r="AQ44" t="str">
            <v>원</v>
          </cell>
        </row>
        <row r="45">
          <cell r="E45" t="str">
            <v xml:space="preserve"> 11 폐기물처리수수료</v>
          </cell>
          <cell r="J45">
            <v>0</v>
          </cell>
          <cell r="K45" t="str">
            <v>원</v>
          </cell>
          <cell r="AC45" t="str">
            <v xml:space="preserve"> 10 관급자재비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P45">
            <v>0</v>
          </cell>
          <cell r="AQ45" t="str">
            <v>원</v>
          </cell>
        </row>
        <row r="46">
          <cell r="E46" t="str">
            <v>합계</v>
          </cell>
          <cell r="F46">
            <v>0</v>
          </cell>
          <cell r="G46">
            <v>0</v>
          </cell>
          <cell r="H46">
            <v>0</v>
          </cell>
          <cell r="J46">
            <v>0</v>
          </cell>
          <cell r="K46" t="str">
            <v>원</v>
          </cell>
          <cell r="AC46" t="str">
            <v>합계</v>
          </cell>
          <cell r="AD46">
            <v>82429171</v>
          </cell>
          <cell r="AE46">
            <v>114017304</v>
          </cell>
          <cell r="AF46">
            <v>3505523</v>
          </cell>
          <cell r="AG46">
            <v>199951998</v>
          </cell>
          <cell r="AP46">
            <v>199951998</v>
          </cell>
          <cell r="AQ46" t="str">
            <v>원</v>
          </cell>
        </row>
        <row r="61">
          <cell r="E61" t="str">
            <v>다.기계설비공사</v>
          </cell>
          <cell r="AC61" t="str">
            <v>다.기계설비공사</v>
          </cell>
          <cell r="AG61" t="str">
            <v>신축동</v>
          </cell>
          <cell r="AH61" t="str">
            <v>본관동</v>
          </cell>
          <cell r="AI61" t="str">
            <v>본관동</v>
          </cell>
          <cell r="AJ61" t="str">
            <v>본관동</v>
          </cell>
          <cell r="AK61" t="str">
            <v>본관동</v>
          </cell>
          <cell r="AL61" t="str">
            <v>본관동증축</v>
          </cell>
          <cell r="AM61" t="str">
            <v>본관동증축</v>
          </cell>
          <cell r="AN61" t="str">
            <v>본관동증축</v>
          </cell>
          <cell r="AO61" t="str">
            <v>본관동증축</v>
          </cell>
        </row>
        <row r="62">
          <cell r="AG62" t="str">
            <v>합계</v>
          </cell>
          <cell r="AH62" t="str">
            <v>재료비</v>
          </cell>
          <cell r="AI62" t="str">
            <v>노무비</v>
          </cell>
          <cell r="AJ62" t="str">
            <v>경비</v>
          </cell>
          <cell r="AK62" t="str">
            <v>합계</v>
          </cell>
          <cell r="AL62" t="str">
            <v>재료비</v>
          </cell>
          <cell r="AM62" t="str">
            <v>노무비</v>
          </cell>
          <cell r="AN62" t="str">
            <v>경비</v>
          </cell>
          <cell r="AO62" t="str">
            <v>합계</v>
          </cell>
        </row>
        <row r="63">
          <cell r="E63" t="str">
            <v>01 옥외배관공사</v>
          </cell>
          <cell r="J63">
            <v>0</v>
          </cell>
          <cell r="K63" t="str">
            <v>원</v>
          </cell>
          <cell r="AC63" t="str">
            <v>01 장비설치공사</v>
          </cell>
          <cell r="AD63">
            <v>37696528</v>
          </cell>
          <cell r="AE63">
            <v>23950965</v>
          </cell>
          <cell r="AF63">
            <v>0</v>
          </cell>
          <cell r="AG63">
            <v>61647493</v>
          </cell>
          <cell r="AH63">
            <v>6782360</v>
          </cell>
          <cell r="AI63">
            <v>2412020</v>
          </cell>
          <cell r="AJ63">
            <v>0</v>
          </cell>
          <cell r="AK63">
            <v>9194380</v>
          </cell>
          <cell r="AP63">
            <v>70841873</v>
          </cell>
          <cell r="AQ63" t="str">
            <v>원</v>
          </cell>
        </row>
        <row r="64">
          <cell r="E64" t="str">
            <v>02 기계실배관공사</v>
          </cell>
          <cell r="J64">
            <v>0</v>
          </cell>
          <cell r="K64" t="str">
            <v>원</v>
          </cell>
          <cell r="AC64" t="str">
            <v>02 기계실배관공사</v>
          </cell>
          <cell r="AD64">
            <v>131491383</v>
          </cell>
          <cell r="AE64">
            <v>49145503</v>
          </cell>
          <cell r="AF64">
            <v>0</v>
          </cell>
          <cell r="AG64">
            <v>180636886</v>
          </cell>
          <cell r="AP64">
            <v>180636886</v>
          </cell>
          <cell r="AQ64" t="str">
            <v>원</v>
          </cell>
        </row>
        <row r="65">
          <cell r="E65" t="str">
            <v>03 난방배관공사</v>
          </cell>
          <cell r="J65">
            <v>0</v>
          </cell>
          <cell r="K65" t="str">
            <v>원</v>
          </cell>
          <cell r="AC65" t="str">
            <v>03 난방배관공사</v>
          </cell>
          <cell r="AH65">
            <v>28380365</v>
          </cell>
          <cell r="AI65">
            <v>47108338</v>
          </cell>
          <cell r="AJ65">
            <v>0</v>
          </cell>
          <cell r="AK65">
            <v>75488703</v>
          </cell>
          <cell r="AP65">
            <v>75488703</v>
          </cell>
          <cell r="AQ65" t="str">
            <v>원</v>
          </cell>
        </row>
        <row r="66">
          <cell r="E66" t="str">
            <v>04 위생배관공사</v>
          </cell>
          <cell r="J66">
            <v>0</v>
          </cell>
          <cell r="K66" t="str">
            <v>원</v>
          </cell>
          <cell r="AC66" t="str">
            <v>04 냉난방배관공사</v>
          </cell>
          <cell r="AD66">
            <v>234172219</v>
          </cell>
          <cell r="AE66">
            <v>153473404</v>
          </cell>
          <cell r="AF66">
            <v>0</v>
          </cell>
          <cell r="AG66">
            <v>387645623</v>
          </cell>
          <cell r="AP66">
            <v>387645623</v>
          </cell>
          <cell r="AQ66" t="str">
            <v>원</v>
          </cell>
        </row>
        <row r="67">
          <cell r="E67" t="str">
            <v>05 배기닥트설치공사</v>
          </cell>
          <cell r="J67">
            <v>0</v>
          </cell>
          <cell r="K67" t="str">
            <v>원</v>
          </cell>
          <cell r="AC67" t="str">
            <v>05 공조닥트설치공사</v>
          </cell>
          <cell r="AD67">
            <v>16918675</v>
          </cell>
          <cell r="AE67">
            <v>38126660</v>
          </cell>
          <cell r="AF67">
            <v>0</v>
          </cell>
          <cell r="AG67">
            <v>55045335</v>
          </cell>
          <cell r="AP67">
            <v>55045335</v>
          </cell>
          <cell r="AQ67" t="str">
            <v>원</v>
          </cell>
        </row>
        <row r="68">
          <cell r="E68" t="str">
            <v>06 가스배관공사</v>
          </cell>
          <cell r="J68">
            <v>0</v>
          </cell>
          <cell r="K68" t="str">
            <v>원</v>
          </cell>
          <cell r="AC68" t="str">
            <v>06 위생기구설치공사</v>
          </cell>
          <cell r="AD68">
            <v>28581934</v>
          </cell>
          <cell r="AE68">
            <v>14731155</v>
          </cell>
          <cell r="AF68">
            <v>0</v>
          </cell>
          <cell r="AG68">
            <v>43313089</v>
          </cell>
          <cell r="AH68">
            <v>2323379</v>
          </cell>
          <cell r="AI68">
            <v>6970913</v>
          </cell>
          <cell r="AJ68">
            <v>0</v>
          </cell>
          <cell r="AK68">
            <v>9294292</v>
          </cell>
          <cell r="AP68">
            <v>52607381</v>
          </cell>
          <cell r="AQ68" t="str">
            <v>원</v>
          </cell>
        </row>
        <row r="69">
          <cell r="AC69" t="str">
            <v>07 위생배관공사</v>
          </cell>
          <cell r="AD69">
            <v>54966551</v>
          </cell>
          <cell r="AE69">
            <v>57083740</v>
          </cell>
          <cell r="AF69">
            <v>0</v>
          </cell>
          <cell r="AG69">
            <v>112050291</v>
          </cell>
          <cell r="AP69">
            <v>112050291</v>
          </cell>
          <cell r="AQ69" t="str">
            <v>원</v>
          </cell>
        </row>
        <row r="70">
          <cell r="E70" t="str">
            <v>07 자동제어공사</v>
          </cell>
          <cell r="J70">
            <v>0</v>
          </cell>
          <cell r="K70" t="str">
            <v>원</v>
          </cell>
          <cell r="AC70" t="str">
            <v>08 도시가스배관공사</v>
          </cell>
          <cell r="AD70">
            <v>22420315</v>
          </cell>
          <cell r="AE70">
            <v>12539215</v>
          </cell>
          <cell r="AF70">
            <v>0</v>
          </cell>
          <cell r="AG70">
            <v>34959530</v>
          </cell>
          <cell r="AP70">
            <v>34959530</v>
          </cell>
          <cell r="AQ70" t="str">
            <v>원</v>
          </cell>
        </row>
        <row r="71">
          <cell r="E71" t="str">
            <v>08 소화배관공사</v>
          </cell>
          <cell r="J71">
            <v>0</v>
          </cell>
          <cell r="K71" t="str">
            <v>원</v>
          </cell>
          <cell r="AC71" t="str">
            <v>09 자동제어서치공사</v>
          </cell>
          <cell r="AD71">
            <v>31132209</v>
          </cell>
          <cell r="AE71">
            <v>4086978</v>
          </cell>
          <cell r="AF71">
            <v>0</v>
          </cell>
          <cell r="AG71">
            <v>35219187</v>
          </cell>
          <cell r="AP71">
            <v>35219187</v>
          </cell>
          <cell r="AQ71" t="str">
            <v>원</v>
          </cell>
        </row>
        <row r="72">
          <cell r="E72" t="str">
            <v>09 위생기구설치공사</v>
          </cell>
          <cell r="J72">
            <v>0</v>
          </cell>
          <cell r="K72" t="str">
            <v>원</v>
          </cell>
          <cell r="AC72" t="str">
            <v>10 연도설치공사</v>
          </cell>
          <cell r="AD72">
            <v>43364264</v>
          </cell>
          <cell r="AE72">
            <v>6692154</v>
          </cell>
          <cell r="AF72">
            <v>0</v>
          </cell>
          <cell r="AG72">
            <v>50056418</v>
          </cell>
          <cell r="AP72">
            <v>50056418</v>
          </cell>
          <cell r="AQ72" t="str">
            <v>원</v>
          </cell>
        </row>
        <row r="73">
          <cell r="E73" t="str">
            <v>10 급수급탕배관공사</v>
          </cell>
          <cell r="J73">
            <v>0</v>
          </cell>
          <cell r="K73" t="str">
            <v>원</v>
          </cell>
          <cell r="AC73" t="str">
            <v>11 방진설치공사</v>
          </cell>
          <cell r="AD73">
            <v>14923805</v>
          </cell>
          <cell r="AE73">
            <v>4324093</v>
          </cell>
          <cell r="AF73">
            <v>0</v>
          </cell>
          <cell r="AG73">
            <v>19247898</v>
          </cell>
          <cell r="AP73">
            <v>19247898</v>
          </cell>
          <cell r="AQ73" t="str">
            <v>원</v>
          </cell>
        </row>
        <row r="74">
          <cell r="E74" t="str">
            <v>11 오배수통기배관공사</v>
          </cell>
          <cell r="J74">
            <v>0</v>
          </cell>
          <cell r="K74" t="str">
            <v>원</v>
          </cell>
          <cell r="AC74" t="str">
            <v>12 환기닥트설치공사</v>
          </cell>
          <cell r="AH74">
            <v>15865991</v>
          </cell>
          <cell r="AI74">
            <v>7499700</v>
          </cell>
          <cell r="AJ74">
            <v>0</v>
          </cell>
          <cell r="AK74">
            <v>23365691</v>
          </cell>
          <cell r="AL74">
            <v>1566495</v>
          </cell>
          <cell r="AM74">
            <v>4088287</v>
          </cell>
          <cell r="AN74">
            <v>0</v>
          </cell>
          <cell r="AO74">
            <v>5654782</v>
          </cell>
          <cell r="AP74">
            <v>29020473</v>
          </cell>
          <cell r="AQ74" t="str">
            <v>원</v>
          </cell>
        </row>
        <row r="75">
          <cell r="E75" t="str">
            <v>합계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 t="str">
            <v>원</v>
          </cell>
          <cell r="AC75" t="str">
            <v>13 위생설비공사</v>
          </cell>
          <cell r="AH75">
            <v>27036309</v>
          </cell>
          <cell r="AI75">
            <v>31424526</v>
          </cell>
          <cell r="AJ75">
            <v>0</v>
          </cell>
          <cell r="AK75">
            <v>58460835</v>
          </cell>
          <cell r="AL75">
            <v>682861</v>
          </cell>
          <cell r="AM75">
            <v>1285389</v>
          </cell>
          <cell r="AN75">
            <v>0</v>
          </cell>
          <cell r="AO75">
            <v>1968250</v>
          </cell>
          <cell r="AP75">
            <v>60429085</v>
          </cell>
          <cell r="AQ75" t="str">
            <v>원</v>
          </cell>
        </row>
        <row r="76">
          <cell r="AC76" t="str">
            <v>14 가스설비공사</v>
          </cell>
          <cell r="AL76">
            <v>1286720</v>
          </cell>
          <cell r="AM76">
            <v>1172107</v>
          </cell>
          <cell r="AN76">
            <v>0</v>
          </cell>
          <cell r="AO76">
            <v>2458827</v>
          </cell>
          <cell r="AP76">
            <v>2458827</v>
          </cell>
          <cell r="AQ76" t="str">
            <v>원</v>
          </cell>
        </row>
        <row r="77">
          <cell r="AC77" t="str">
            <v>12 관급장비설치공사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P77">
            <v>0</v>
          </cell>
        </row>
        <row r="78">
          <cell r="AC78" t="str">
            <v>합계</v>
          </cell>
          <cell r="AD78">
            <v>615667883</v>
          </cell>
          <cell r="AE78">
            <v>364153867</v>
          </cell>
          <cell r="AF78">
            <v>0</v>
          </cell>
          <cell r="AG78">
            <v>979821750</v>
          </cell>
          <cell r="AH78">
            <v>80388404</v>
          </cell>
          <cell r="AI78">
            <v>95415497</v>
          </cell>
          <cell r="AJ78">
            <v>0</v>
          </cell>
          <cell r="AK78">
            <v>175803901</v>
          </cell>
          <cell r="AL78">
            <v>3536076</v>
          </cell>
          <cell r="AM78">
            <v>6545783</v>
          </cell>
          <cell r="AN78">
            <v>0</v>
          </cell>
          <cell r="AO78">
            <v>10081859</v>
          </cell>
          <cell r="AP78">
            <v>1165707510</v>
          </cell>
          <cell r="AQ78" t="str">
            <v>원</v>
          </cell>
        </row>
        <row r="90">
          <cell r="D90" t="str">
            <v xml:space="preserve">  2.간접노무비</v>
          </cell>
          <cell r="J90">
            <v>0</v>
          </cell>
          <cell r="K90" t="str">
            <v>원</v>
          </cell>
          <cell r="AB90" t="str">
            <v xml:space="preserve">  2.간접노무비</v>
          </cell>
          <cell r="AI90" t="str">
            <v>원</v>
          </cell>
          <cell r="AP90">
            <v>223949137</v>
          </cell>
          <cell r="AQ90" t="str">
            <v>원</v>
          </cell>
        </row>
        <row r="91">
          <cell r="D91" t="str">
            <v xml:space="preserve">  3.경   비</v>
          </cell>
          <cell r="AB91" t="str">
            <v xml:space="preserve">  3.경   비</v>
          </cell>
          <cell r="AQ91" t="str">
            <v>원</v>
          </cell>
        </row>
        <row r="92">
          <cell r="E92" t="str">
            <v>(1) 산재보험료</v>
          </cell>
          <cell r="J92">
            <v>0</v>
          </cell>
          <cell r="K92" t="str">
            <v>원</v>
          </cell>
          <cell r="AC92" t="str">
            <v>(1) 산재보험료</v>
          </cell>
          <cell r="AI92" t="str">
            <v>원</v>
          </cell>
          <cell r="AP92">
            <v>94882855</v>
          </cell>
          <cell r="AQ92" t="str">
            <v>원</v>
          </cell>
        </row>
        <row r="93">
          <cell r="E93" t="str">
            <v>(2) 안전관리비</v>
          </cell>
          <cell r="J93">
            <v>21630302</v>
          </cell>
          <cell r="K93" t="str">
            <v>원</v>
          </cell>
          <cell r="AC93" t="str">
            <v>(2) 안전관리비</v>
          </cell>
          <cell r="AI93" t="str">
            <v>원</v>
          </cell>
          <cell r="AP93">
            <v>127105582</v>
          </cell>
          <cell r="AQ93" t="str">
            <v>원</v>
          </cell>
        </row>
        <row r="94">
          <cell r="E94" t="str">
            <v>(3) 고용보험료</v>
          </cell>
          <cell r="K94" t="str">
            <v>원</v>
          </cell>
          <cell r="AC94" t="str">
            <v>(3) 고용보험료</v>
          </cell>
          <cell r="AI94" t="str">
            <v>원</v>
          </cell>
          <cell r="AP94">
            <v>12774584</v>
          </cell>
          <cell r="AQ94" t="str">
            <v>원</v>
          </cell>
        </row>
        <row r="95">
          <cell r="E95" t="str">
            <v>(4) 기타경비</v>
          </cell>
          <cell r="J95">
            <v>0</v>
          </cell>
          <cell r="K95" t="str">
            <v>원</v>
          </cell>
          <cell r="AC95" t="str">
            <v>(4) 기타경비</v>
          </cell>
          <cell r="AI95" t="str">
            <v>원</v>
          </cell>
          <cell r="AP95">
            <v>266077649.27272728</v>
          </cell>
          <cell r="AQ95" t="str">
            <v>원</v>
          </cell>
        </row>
        <row r="96">
          <cell r="E96" t="str">
            <v>(5) 퇴직공제부금비</v>
          </cell>
          <cell r="J96">
            <v>0</v>
          </cell>
          <cell r="K96" t="str">
            <v>원</v>
          </cell>
          <cell r="AC96" t="str">
            <v>(5) 퇴직공제부금비</v>
          </cell>
          <cell r="AI96" t="str">
            <v>원</v>
          </cell>
          <cell r="AJ96" t="str">
            <v xml:space="preserve">해  당  없  음 </v>
          </cell>
          <cell r="AQ96" t="str">
            <v>원</v>
          </cell>
          <cell r="AR96" t="str">
            <v xml:space="preserve"> 해당없음</v>
          </cell>
        </row>
        <row r="97">
          <cell r="D97" t="str">
            <v xml:space="preserve">  4.일반관리비</v>
          </cell>
          <cell r="J97">
            <v>0</v>
          </cell>
          <cell r="K97" t="str">
            <v>원</v>
          </cell>
          <cell r="AB97" t="str">
            <v xml:space="preserve">  4.일반관리비</v>
          </cell>
          <cell r="AI97" t="str">
            <v>원</v>
          </cell>
          <cell r="AP97">
            <v>0</v>
          </cell>
          <cell r="AQ97" t="str">
            <v>원</v>
          </cell>
        </row>
        <row r="98">
          <cell r="D98" t="str">
            <v xml:space="preserve">  5.이   윤</v>
          </cell>
          <cell r="J98">
            <v>0</v>
          </cell>
          <cell r="K98" t="str">
            <v>원</v>
          </cell>
          <cell r="AB98" t="str">
            <v xml:space="preserve">  5.이   윤</v>
          </cell>
          <cell r="AI98" t="str">
            <v>원</v>
          </cell>
          <cell r="AP98">
            <v>0</v>
          </cell>
          <cell r="AQ98" t="str">
            <v>원</v>
          </cell>
        </row>
        <row r="99">
          <cell r="D99" t="str">
            <v xml:space="preserve">  6.공사손해보험료</v>
          </cell>
          <cell r="J99">
            <v>0</v>
          </cell>
          <cell r="K99" t="str">
            <v>원</v>
          </cell>
          <cell r="L99" t="str">
            <v xml:space="preserve">해  당  없  음 </v>
          </cell>
          <cell r="AB99" t="str">
            <v xml:space="preserve">  6.공사손해보험료</v>
          </cell>
          <cell r="AI99" t="str">
            <v>원</v>
          </cell>
          <cell r="AJ99" t="str">
            <v xml:space="preserve">해  당  없  음 </v>
          </cell>
          <cell r="AP99">
            <v>0</v>
          </cell>
          <cell r="AQ99" t="str">
            <v>원</v>
          </cell>
          <cell r="AR99" t="str">
            <v xml:space="preserve"> 해당없음</v>
          </cell>
        </row>
        <row r="100">
          <cell r="D100" t="str">
            <v xml:space="preserve">  7.부가가치세</v>
          </cell>
          <cell r="J100">
            <v>2163030</v>
          </cell>
          <cell r="K100" t="str">
            <v>원</v>
          </cell>
          <cell r="AB100" t="str">
            <v xml:space="preserve">  7.부가가치세</v>
          </cell>
          <cell r="AI100" t="str">
            <v>원</v>
          </cell>
          <cell r="AP100">
            <v>642513925</v>
          </cell>
          <cell r="AQ100" t="str">
            <v>원</v>
          </cell>
        </row>
        <row r="102">
          <cell r="D102" t="str">
            <v xml:space="preserve"> 8.총   계</v>
          </cell>
          <cell r="J102">
            <v>23793332</v>
          </cell>
          <cell r="K102" t="str">
            <v>원</v>
          </cell>
          <cell r="AB102" t="str">
            <v xml:space="preserve"> 8.총   계</v>
          </cell>
          <cell r="AI102" t="str">
            <v>원</v>
          </cell>
          <cell r="AP102">
            <v>7067653175.272727</v>
          </cell>
          <cell r="AQ102" t="str">
            <v>원</v>
          </cell>
        </row>
        <row r="105">
          <cell r="AP105">
            <v>0</v>
          </cell>
        </row>
        <row r="107">
          <cell r="AP107">
            <v>0</v>
          </cell>
        </row>
        <row r="118">
          <cell r="AB118" t="str">
            <v xml:space="preserve">  2.간접노무비</v>
          </cell>
          <cell r="AI118" t="str">
            <v>원</v>
          </cell>
          <cell r="AQ118" t="str">
            <v>원</v>
          </cell>
        </row>
        <row r="119">
          <cell r="AB119" t="str">
            <v xml:space="preserve">  3.경   비</v>
          </cell>
          <cell r="AQ119" t="str">
            <v>원</v>
          </cell>
        </row>
        <row r="120">
          <cell r="AC120" t="str">
            <v>(1) 산재보험료</v>
          </cell>
          <cell r="AI120" t="str">
            <v>원</v>
          </cell>
          <cell r="AP120">
            <v>94882855</v>
          </cell>
          <cell r="AQ120" t="str">
            <v>원</v>
          </cell>
        </row>
        <row r="121">
          <cell r="AC121" t="str">
            <v>(2) 안전관리비</v>
          </cell>
          <cell r="AI121" t="str">
            <v>원</v>
          </cell>
          <cell r="AP121">
            <v>127105582</v>
          </cell>
          <cell r="AQ121" t="str">
            <v>원</v>
          </cell>
        </row>
        <row r="122">
          <cell r="AC122" t="str">
            <v>(3) 고용보험료</v>
          </cell>
          <cell r="AI122" t="str">
            <v>원</v>
          </cell>
          <cell r="AP122">
            <v>12774584</v>
          </cell>
          <cell r="AQ122" t="str">
            <v>원</v>
          </cell>
        </row>
        <row r="123">
          <cell r="AC123" t="str">
            <v>(4) 기타경비</v>
          </cell>
          <cell r="AI123" t="str">
            <v>원</v>
          </cell>
          <cell r="AQ123" t="str">
            <v>원</v>
          </cell>
        </row>
        <row r="124">
          <cell r="AC124" t="str">
            <v>(5) 퇴직공제부금비</v>
          </cell>
          <cell r="AI124" t="str">
            <v>원</v>
          </cell>
          <cell r="AJ124" t="str">
            <v xml:space="preserve">해  당  없  음 </v>
          </cell>
          <cell r="AQ124" t="str">
            <v>원</v>
          </cell>
          <cell r="AR124" t="str">
            <v xml:space="preserve"> 해당없음</v>
          </cell>
        </row>
        <row r="125">
          <cell r="AB125" t="str">
            <v xml:space="preserve">  4.일반관리비</v>
          </cell>
          <cell r="AI125" t="str">
            <v>원</v>
          </cell>
          <cell r="AQ125" t="str">
            <v>원</v>
          </cell>
        </row>
        <row r="126">
          <cell r="AB126" t="str">
            <v xml:space="preserve">  5.이   윤</v>
          </cell>
          <cell r="AI126" t="str">
            <v>원</v>
          </cell>
          <cell r="AQ126" t="str">
            <v>원</v>
          </cell>
        </row>
        <row r="127">
          <cell r="AB127" t="str">
            <v xml:space="preserve">  6.공사손해보험료</v>
          </cell>
          <cell r="AI127" t="str">
            <v>원</v>
          </cell>
          <cell r="AJ127" t="str">
            <v xml:space="preserve">해  당  없  음 </v>
          </cell>
          <cell r="AQ127" t="str">
            <v>원</v>
          </cell>
          <cell r="AR127" t="str">
            <v xml:space="preserve"> 해당없음</v>
          </cell>
        </row>
        <row r="128">
          <cell r="AB128" t="str">
            <v xml:space="preserve">  7.부가가치세</v>
          </cell>
          <cell r="AI128" t="str">
            <v>원</v>
          </cell>
          <cell r="AQ128" t="str">
            <v>원</v>
          </cell>
        </row>
        <row r="130">
          <cell r="AB130" t="str">
            <v xml:space="preserve"> 8.총   계</v>
          </cell>
          <cell r="AI130" t="str">
            <v>원</v>
          </cell>
          <cell r="AQ130" t="str">
            <v>원</v>
          </cell>
        </row>
      </sheetData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일위대가(가설)"/>
      <sheetName val="예산서"/>
      <sheetName val="노임단가"/>
      <sheetName val="노무비"/>
      <sheetName val="시설일위"/>
      <sheetName val="조명일위"/>
      <sheetName val="총집계표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기초자료"/>
      <sheetName val="여과지동"/>
      <sheetName val="일위대가(가설)"/>
      <sheetName val="근거서"/>
      <sheetName val="산출내역서집계표"/>
      <sheetName val="#REF"/>
    </sheetNames>
    <sheetDataSet>
      <sheetData sheetId="0">
        <row r="3">
          <cell r="A3">
            <v>1</v>
          </cell>
          <cell r="B3" t="str">
            <v>전선관</v>
          </cell>
          <cell r="C3" t="str">
            <v>ST  28C</v>
          </cell>
          <cell r="D3" t="str">
            <v>m</v>
          </cell>
          <cell r="S3" t="str">
            <v>내선</v>
          </cell>
          <cell r="T3">
            <v>0.14000000000000001</v>
          </cell>
        </row>
        <row r="4">
          <cell r="A4">
            <v>2</v>
          </cell>
          <cell r="B4" t="str">
            <v>전선관</v>
          </cell>
          <cell r="C4" t="str">
            <v>HI-PVC  16C</v>
          </cell>
          <cell r="D4" t="str">
            <v>m</v>
          </cell>
          <cell r="S4" t="str">
            <v>내선</v>
          </cell>
          <cell r="T4">
            <v>0.05</v>
          </cell>
        </row>
        <row r="5">
          <cell r="A5">
            <v>3</v>
          </cell>
          <cell r="B5" t="str">
            <v>전선관</v>
          </cell>
          <cell r="C5" t="str">
            <v>HI-PVC  22C</v>
          </cell>
          <cell r="D5" t="str">
            <v>m</v>
          </cell>
          <cell r="S5" t="str">
            <v>내선</v>
          </cell>
          <cell r="T5">
            <v>0.06</v>
          </cell>
        </row>
        <row r="6">
          <cell r="A6">
            <v>4</v>
          </cell>
          <cell r="B6" t="str">
            <v>전선관</v>
          </cell>
          <cell r="C6" t="str">
            <v>HI-PVC  28C</v>
          </cell>
          <cell r="D6" t="str">
            <v>m</v>
          </cell>
          <cell r="S6" t="str">
            <v>내선</v>
          </cell>
          <cell r="T6">
            <v>0.08</v>
          </cell>
        </row>
        <row r="7">
          <cell r="A7">
            <v>5</v>
          </cell>
          <cell r="B7" t="str">
            <v>전선관</v>
          </cell>
          <cell r="C7" t="str">
            <v>HI-PVC  36C</v>
          </cell>
          <cell r="D7" t="str">
            <v>m</v>
          </cell>
          <cell r="S7" t="str">
            <v>내선</v>
          </cell>
          <cell r="T7">
            <v>0.1</v>
          </cell>
        </row>
        <row r="8">
          <cell r="A8">
            <v>6</v>
          </cell>
          <cell r="B8" t="str">
            <v>전선관</v>
          </cell>
          <cell r="C8" t="str">
            <v xml:space="preserve">ELPφ40  </v>
          </cell>
          <cell r="D8" t="str">
            <v>m</v>
          </cell>
          <cell r="U8" t="str">
            <v>배전</v>
          </cell>
          <cell r="V8">
            <v>1.2E-2</v>
          </cell>
          <cell r="W8" t="str">
            <v>보인</v>
          </cell>
          <cell r="X8">
            <v>2.9000000000000001E-2</v>
          </cell>
        </row>
        <row r="9">
          <cell r="A9">
            <v>7</v>
          </cell>
          <cell r="B9" t="str">
            <v>전선관</v>
          </cell>
          <cell r="C9" t="str">
            <v xml:space="preserve">ELPφ50  </v>
          </cell>
          <cell r="D9" t="str">
            <v>m</v>
          </cell>
          <cell r="U9" t="str">
            <v>배전</v>
          </cell>
          <cell r="V9">
            <v>1.2E-2</v>
          </cell>
          <cell r="W9" t="str">
            <v>보인</v>
          </cell>
          <cell r="X9">
            <v>2.9000000000000001E-2</v>
          </cell>
        </row>
        <row r="10">
          <cell r="A10">
            <v>8</v>
          </cell>
          <cell r="B10" t="str">
            <v>노말 밴드</v>
          </cell>
          <cell r="C10" t="str">
            <v>HI-PVC  28C</v>
          </cell>
          <cell r="D10" t="str">
            <v>EA</v>
          </cell>
        </row>
        <row r="11">
          <cell r="A11">
            <v>9</v>
          </cell>
          <cell r="B11" t="str">
            <v>노말 밴드</v>
          </cell>
          <cell r="C11" t="str">
            <v>HI-PVC  36C</v>
          </cell>
          <cell r="D11" t="str">
            <v>EA</v>
          </cell>
        </row>
        <row r="12">
          <cell r="A12">
            <v>10</v>
          </cell>
          <cell r="B12" t="str">
            <v>노말 밴드</v>
          </cell>
          <cell r="C12" t="str">
            <v>ST  28C</v>
          </cell>
          <cell r="D12" t="str">
            <v>EA</v>
          </cell>
        </row>
        <row r="13">
          <cell r="A13">
            <v>11</v>
          </cell>
          <cell r="B13" t="str">
            <v xml:space="preserve">전선 </v>
          </cell>
          <cell r="C13" t="str">
            <v>IV   2.0</v>
          </cell>
          <cell r="D13" t="str">
            <v>m</v>
          </cell>
          <cell r="S13" t="str">
            <v>내선</v>
          </cell>
          <cell r="T13">
            <v>0.01</v>
          </cell>
        </row>
        <row r="14">
          <cell r="A14">
            <v>12</v>
          </cell>
          <cell r="B14" t="str">
            <v xml:space="preserve">전선 </v>
          </cell>
          <cell r="C14" t="str">
            <v>IV   5.5sq</v>
          </cell>
          <cell r="D14" t="str">
            <v>m</v>
          </cell>
          <cell r="S14" t="str">
            <v>내선</v>
          </cell>
          <cell r="T14">
            <v>0.01</v>
          </cell>
        </row>
        <row r="15">
          <cell r="A15">
            <v>13</v>
          </cell>
          <cell r="B15" t="str">
            <v xml:space="preserve">전선 </v>
          </cell>
          <cell r="C15" t="str">
            <v>GV   2.0sq</v>
          </cell>
          <cell r="D15" t="str">
            <v>m</v>
          </cell>
          <cell r="S15" t="str">
            <v>내선</v>
          </cell>
          <cell r="T15">
            <v>0.01</v>
          </cell>
        </row>
        <row r="16">
          <cell r="A16">
            <v>14</v>
          </cell>
          <cell r="B16" t="str">
            <v xml:space="preserve">전선 </v>
          </cell>
          <cell r="C16" t="str">
            <v>GV   3.5sq</v>
          </cell>
          <cell r="D16" t="str">
            <v>m</v>
          </cell>
          <cell r="S16" t="str">
            <v>내선</v>
          </cell>
          <cell r="T16">
            <v>0.01</v>
          </cell>
        </row>
        <row r="17">
          <cell r="A17">
            <v>15</v>
          </cell>
          <cell r="B17" t="str">
            <v xml:space="preserve">전선 </v>
          </cell>
          <cell r="C17" t="str">
            <v>HIV   1.2</v>
          </cell>
          <cell r="D17" t="str">
            <v>m</v>
          </cell>
          <cell r="S17" t="str">
            <v>내선</v>
          </cell>
          <cell r="T17">
            <v>0.01</v>
          </cell>
        </row>
        <row r="18">
          <cell r="A18">
            <v>16</v>
          </cell>
          <cell r="B18" t="str">
            <v xml:space="preserve">전선 </v>
          </cell>
          <cell r="C18" t="str">
            <v>HIV1.6</v>
          </cell>
          <cell r="D18" t="str">
            <v>m</v>
          </cell>
          <cell r="S18" t="str">
            <v>내선</v>
          </cell>
          <cell r="T18">
            <v>0.01</v>
          </cell>
        </row>
        <row r="19">
          <cell r="A19">
            <v>17</v>
          </cell>
          <cell r="B19" t="str">
            <v xml:space="preserve">전선 </v>
          </cell>
          <cell r="C19" t="str">
            <v>HIV   2.0</v>
          </cell>
          <cell r="D19" t="str">
            <v>m</v>
          </cell>
          <cell r="S19" t="str">
            <v>내선</v>
          </cell>
          <cell r="T19">
            <v>0.01</v>
          </cell>
        </row>
        <row r="20">
          <cell r="A20">
            <v>18</v>
          </cell>
          <cell r="B20" t="str">
            <v xml:space="preserve"> 케이블</v>
          </cell>
          <cell r="C20" t="str">
            <v>600V CV 5.5 sq/2C</v>
          </cell>
          <cell r="D20" t="str">
            <v>m</v>
          </cell>
          <cell r="S20" t="str">
            <v>저케</v>
          </cell>
          <cell r="T20">
            <v>1.7999999999999999E-2</v>
          </cell>
        </row>
        <row r="21">
          <cell r="A21">
            <v>19</v>
          </cell>
          <cell r="B21" t="str">
            <v xml:space="preserve"> 케이블</v>
          </cell>
          <cell r="C21" t="str">
            <v>600V CV 5.5 sq/4C</v>
          </cell>
          <cell r="D21" t="str">
            <v>m</v>
          </cell>
          <cell r="S21" t="str">
            <v>저케</v>
          </cell>
          <cell r="T21">
            <v>3.4000000000000002E-2</v>
          </cell>
        </row>
        <row r="22">
          <cell r="A22">
            <v>20</v>
          </cell>
          <cell r="B22" t="str">
            <v xml:space="preserve"> 케이블</v>
          </cell>
          <cell r="C22" t="str">
            <v>600V  CV8sq/2C</v>
          </cell>
          <cell r="D22" t="str">
            <v>m</v>
          </cell>
          <cell r="S22" t="str">
            <v>저케</v>
          </cell>
          <cell r="T22">
            <v>0.02</v>
          </cell>
        </row>
        <row r="23">
          <cell r="A23">
            <v>21</v>
          </cell>
          <cell r="B23" t="str">
            <v xml:space="preserve"> 케이블</v>
          </cell>
          <cell r="C23" t="str">
            <v>600V  CV8sq/4C</v>
          </cell>
          <cell r="D23" t="str">
            <v>m</v>
          </cell>
          <cell r="S23" t="str">
            <v>저케</v>
          </cell>
          <cell r="T23">
            <v>3.9E-2</v>
          </cell>
        </row>
        <row r="24">
          <cell r="A24">
            <v>22</v>
          </cell>
          <cell r="B24" t="str">
            <v xml:space="preserve"> 케이블</v>
          </cell>
          <cell r="C24" t="str">
            <v>CPEV 0.65/10P</v>
          </cell>
          <cell r="D24" t="str">
            <v>m</v>
          </cell>
          <cell r="S24" t="str">
            <v>통케</v>
          </cell>
          <cell r="T24">
            <v>1.7999999999999999E-2</v>
          </cell>
        </row>
        <row r="25">
          <cell r="A25">
            <v>23</v>
          </cell>
          <cell r="B25" t="str">
            <v xml:space="preserve"> 케이블</v>
          </cell>
          <cell r="C25" t="str">
            <v>CPEV 0.65/20P</v>
          </cell>
          <cell r="D25" t="str">
            <v>m</v>
          </cell>
          <cell r="S25" t="str">
            <v>통케</v>
          </cell>
          <cell r="T25">
            <v>2.1999999999999999E-2</v>
          </cell>
        </row>
        <row r="26">
          <cell r="A26">
            <v>24</v>
          </cell>
          <cell r="B26" t="str">
            <v xml:space="preserve"> 케이블</v>
          </cell>
          <cell r="C26" t="str">
            <v>CVV          2.0sq/3C</v>
          </cell>
          <cell r="D26" t="str">
            <v>m</v>
          </cell>
          <cell r="S26" t="str">
            <v>저케</v>
          </cell>
          <cell r="T26">
            <v>1.9E-2</v>
          </cell>
        </row>
        <row r="27">
          <cell r="A27">
            <v>25</v>
          </cell>
          <cell r="B27" t="str">
            <v xml:space="preserve"> 케이블</v>
          </cell>
          <cell r="C27" t="str">
            <v>CVV        2.0sq/15C</v>
          </cell>
          <cell r="D27" t="str">
            <v>m</v>
          </cell>
          <cell r="S27" t="str">
            <v>저케</v>
          </cell>
          <cell r="T27">
            <v>7.1999999999999995E-2</v>
          </cell>
        </row>
        <row r="28">
          <cell r="A28">
            <v>26</v>
          </cell>
          <cell r="B28" t="str">
            <v>Outlet Box</v>
          </cell>
          <cell r="C28" t="str">
            <v>4각 천정</v>
          </cell>
          <cell r="D28" t="str">
            <v>EA</v>
          </cell>
          <cell r="S28" t="str">
            <v>내선</v>
          </cell>
          <cell r="T28">
            <v>0.12</v>
          </cell>
        </row>
        <row r="29">
          <cell r="A29">
            <v>27</v>
          </cell>
          <cell r="B29" t="str">
            <v>Outlet Box</v>
          </cell>
          <cell r="C29" t="str">
            <v>4각벽부</v>
          </cell>
          <cell r="D29" t="str">
            <v>EA</v>
          </cell>
          <cell r="S29" t="str">
            <v>내선</v>
          </cell>
          <cell r="T29">
            <v>0.2</v>
          </cell>
        </row>
        <row r="30">
          <cell r="A30">
            <v>28</v>
          </cell>
          <cell r="B30" t="str">
            <v>Outlet Box</v>
          </cell>
          <cell r="C30" t="str">
            <v xml:space="preserve">  8 각</v>
          </cell>
          <cell r="D30" t="str">
            <v>EA</v>
          </cell>
          <cell r="S30" t="str">
            <v>내선</v>
          </cell>
          <cell r="T30">
            <v>0.12</v>
          </cell>
        </row>
        <row r="31">
          <cell r="A31">
            <v>29</v>
          </cell>
          <cell r="B31" t="str">
            <v>Outlet Box</v>
          </cell>
          <cell r="C31" t="str">
            <v>SW</v>
          </cell>
          <cell r="D31" t="str">
            <v>EA</v>
          </cell>
          <cell r="S31" t="str">
            <v>내선</v>
          </cell>
          <cell r="T31">
            <v>0.2</v>
          </cell>
        </row>
        <row r="32">
          <cell r="A32">
            <v>30</v>
          </cell>
          <cell r="B32" t="str">
            <v xml:space="preserve"> 콘  센  트   접지극부 </v>
          </cell>
          <cell r="C32" t="str">
            <v>1구용</v>
          </cell>
          <cell r="D32" t="str">
            <v>EA</v>
          </cell>
          <cell r="S32" t="str">
            <v>내선</v>
          </cell>
          <cell r="T32">
            <v>0.08</v>
          </cell>
        </row>
        <row r="33">
          <cell r="A33">
            <v>31</v>
          </cell>
          <cell r="B33" t="str">
            <v xml:space="preserve"> 콘  센  트   접지극부 </v>
          </cell>
          <cell r="C33" t="str">
            <v>1구방폭</v>
          </cell>
          <cell r="D33" t="str">
            <v>EA</v>
          </cell>
          <cell r="S33" t="str">
            <v>내선</v>
          </cell>
          <cell r="T33">
            <v>0.16</v>
          </cell>
        </row>
        <row r="34">
          <cell r="A34">
            <v>32</v>
          </cell>
          <cell r="B34" t="str">
            <v xml:space="preserve"> 콘  센  트   접지극부 </v>
          </cell>
          <cell r="C34" t="str">
            <v>1구방수</v>
          </cell>
          <cell r="D34" t="str">
            <v>EA</v>
          </cell>
          <cell r="S34" t="str">
            <v>내선</v>
          </cell>
          <cell r="T34">
            <v>0.08</v>
          </cell>
        </row>
        <row r="35">
          <cell r="A35">
            <v>33</v>
          </cell>
          <cell r="B35" t="str">
            <v xml:space="preserve"> 콘  센  트   접지극부 </v>
          </cell>
          <cell r="C35" t="str">
            <v>2구용</v>
          </cell>
          <cell r="D35" t="str">
            <v>EA</v>
          </cell>
          <cell r="S35" t="str">
            <v>내선</v>
          </cell>
          <cell r="T35">
            <v>0.08</v>
          </cell>
        </row>
        <row r="36">
          <cell r="A36">
            <v>34</v>
          </cell>
          <cell r="B36" t="str">
            <v xml:space="preserve"> 콘  센  트   접지극부 </v>
          </cell>
          <cell r="C36" t="str">
            <v>2구방폭</v>
          </cell>
          <cell r="D36" t="str">
            <v>EA</v>
          </cell>
          <cell r="S36" t="str">
            <v>내선</v>
          </cell>
          <cell r="T36">
            <v>0.16</v>
          </cell>
        </row>
        <row r="37">
          <cell r="A37">
            <v>35</v>
          </cell>
          <cell r="B37" t="str">
            <v xml:space="preserve"> 콘  센  트   접지극부 </v>
          </cell>
          <cell r="C37" t="str">
            <v>에어컨용</v>
          </cell>
          <cell r="D37" t="str">
            <v>EA</v>
          </cell>
          <cell r="S37" t="str">
            <v>내선</v>
          </cell>
          <cell r="T37">
            <v>0.08</v>
          </cell>
        </row>
        <row r="38">
          <cell r="A38">
            <v>36</v>
          </cell>
          <cell r="B38" t="str">
            <v xml:space="preserve"> 콘  센  트   접지극부 </v>
          </cell>
          <cell r="C38" t="str">
            <v>FAN용</v>
          </cell>
          <cell r="D38" t="str">
            <v>EA</v>
          </cell>
          <cell r="S38" t="str">
            <v>내선</v>
          </cell>
          <cell r="T38">
            <v>0.08</v>
          </cell>
        </row>
        <row r="39">
          <cell r="A39">
            <v>37</v>
          </cell>
          <cell r="B39" t="str">
            <v xml:space="preserve"> 콘  센  트   접지극부 </v>
          </cell>
          <cell r="C39" t="str">
            <v>3P 30A</v>
          </cell>
          <cell r="D39" t="str">
            <v>EA</v>
          </cell>
          <cell r="S39" t="str">
            <v>내선</v>
          </cell>
          <cell r="T39">
            <v>0.14499999999999999</v>
          </cell>
        </row>
        <row r="40">
          <cell r="A40">
            <v>38</v>
          </cell>
          <cell r="B40" t="str">
            <v>전화용 콘센트</v>
          </cell>
          <cell r="C40" t="str">
            <v>체신부규격4P</v>
          </cell>
          <cell r="D40" t="str">
            <v>EA</v>
          </cell>
          <cell r="S40" t="str">
            <v>통내</v>
          </cell>
          <cell r="T40">
            <v>7.0000000000000007E-2</v>
          </cell>
        </row>
        <row r="41">
          <cell r="A41">
            <v>39</v>
          </cell>
          <cell r="B41" t="str">
            <v>텀블러SW</v>
          </cell>
          <cell r="C41" t="str">
            <v>1로  1구</v>
          </cell>
          <cell r="D41" t="str">
            <v>EA</v>
          </cell>
          <cell r="S41" t="str">
            <v>내선</v>
          </cell>
          <cell r="T41">
            <v>6.5000000000000002E-2</v>
          </cell>
        </row>
        <row r="42">
          <cell r="A42">
            <v>40</v>
          </cell>
          <cell r="B42" t="str">
            <v>텀블러SW</v>
          </cell>
          <cell r="C42" t="str">
            <v>1로 1구방폭</v>
          </cell>
          <cell r="D42" t="str">
            <v>EA</v>
          </cell>
          <cell r="S42" t="str">
            <v>내선</v>
          </cell>
          <cell r="T42">
            <v>0.13</v>
          </cell>
        </row>
        <row r="43">
          <cell r="A43">
            <v>41</v>
          </cell>
          <cell r="B43" t="str">
            <v>텀블러SW</v>
          </cell>
          <cell r="C43" t="str">
            <v>1로  2구</v>
          </cell>
          <cell r="D43" t="str">
            <v>EA</v>
          </cell>
          <cell r="S43" t="str">
            <v>내선</v>
          </cell>
          <cell r="T43">
            <v>8.5000000000000006E-2</v>
          </cell>
        </row>
        <row r="44">
          <cell r="A44">
            <v>42</v>
          </cell>
          <cell r="B44" t="str">
            <v>텀블러SW</v>
          </cell>
          <cell r="C44" t="str">
            <v>1로 2구방폭</v>
          </cell>
          <cell r="D44" t="str">
            <v>EA</v>
          </cell>
          <cell r="S44" t="str">
            <v>내선</v>
          </cell>
          <cell r="T44">
            <v>0.17</v>
          </cell>
        </row>
        <row r="45">
          <cell r="A45">
            <v>43</v>
          </cell>
          <cell r="B45" t="str">
            <v>텀블러SW</v>
          </cell>
          <cell r="C45" t="str">
            <v>1로  3구</v>
          </cell>
          <cell r="D45" t="str">
            <v>EA</v>
          </cell>
          <cell r="S45" t="str">
            <v>내선</v>
          </cell>
          <cell r="T45">
            <v>8.5000000000000006E-2</v>
          </cell>
        </row>
        <row r="46">
          <cell r="A46">
            <v>44</v>
          </cell>
          <cell r="B46" t="str">
            <v>텀블러SW</v>
          </cell>
          <cell r="C46" t="str">
            <v>3로  1구</v>
          </cell>
          <cell r="D46" t="str">
            <v>EA</v>
          </cell>
          <cell r="S46" t="str">
            <v>내선</v>
          </cell>
          <cell r="T46">
            <v>8.5000000000000006E-2</v>
          </cell>
        </row>
        <row r="47">
          <cell r="A47">
            <v>45</v>
          </cell>
          <cell r="B47" t="str">
            <v>등 기 구</v>
          </cell>
          <cell r="C47" t="str">
            <v>IL-200W벽부</v>
          </cell>
          <cell r="D47" t="str">
            <v>EA</v>
          </cell>
          <cell r="S47" t="str">
            <v>내선</v>
          </cell>
          <cell r="T47">
            <v>0.158</v>
          </cell>
        </row>
        <row r="48">
          <cell r="A48">
            <v>46</v>
          </cell>
          <cell r="B48" t="str">
            <v>등 기 구</v>
          </cell>
          <cell r="C48" t="str">
            <v>IL-60W 천정매입</v>
          </cell>
          <cell r="D48" t="str">
            <v>EA</v>
          </cell>
          <cell r="S48" t="str">
            <v>내선</v>
          </cell>
          <cell r="T48">
            <v>0.245</v>
          </cell>
        </row>
        <row r="49">
          <cell r="A49">
            <v>47</v>
          </cell>
          <cell r="B49" t="str">
            <v>등 기 구</v>
          </cell>
          <cell r="C49" t="str">
            <v>IL-60W 천정직부</v>
          </cell>
          <cell r="D49" t="str">
            <v>EA</v>
          </cell>
          <cell r="S49" t="str">
            <v>내선</v>
          </cell>
          <cell r="T49">
            <v>0.18</v>
          </cell>
        </row>
        <row r="50">
          <cell r="A50">
            <v>48</v>
          </cell>
          <cell r="B50" t="str">
            <v>등 기 구</v>
          </cell>
          <cell r="C50" t="str">
            <v>비상등</v>
          </cell>
          <cell r="D50" t="str">
            <v>EA</v>
          </cell>
          <cell r="S50" t="str">
            <v>내선</v>
          </cell>
          <cell r="T50">
            <v>0.158</v>
          </cell>
        </row>
        <row r="51">
          <cell r="A51">
            <v>49</v>
          </cell>
          <cell r="B51" t="str">
            <v>등 기 구</v>
          </cell>
          <cell r="C51" t="str">
            <v>FL 2/20삼각직부</v>
          </cell>
          <cell r="D51" t="str">
            <v>EA</v>
          </cell>
          <cell r="S51" t="str">
            <v>내선</v>
          </cell>
          <cell r="T51">
            <v>0.19500000000000001</v>
          </cell>
        </row>
        <row r="52">
          <cell r="A52">
            <v>50</v>
          </cell>
          <cell r="B52" t="str">
            <v>등 기 구</v>
          </cell>
          <cell r="C52" t="str">
            <v>FL 2/20매입</v>
          </cell>
          <cell r="D52" t="str">
            <v>EA</v>
          </cell>
          <cell r="S52" t="str">
            <v>내선</v>
          </cell>
          <cell r="T52">
            <v>0.32</v>
          </cell>
        </row>
        <row r="53">
          <cell r="A53">
            <v>51</v>
          </cell>
          <cell r="B53" t="str">
            <v>등 기 구</v>
          </cell>
          <cell r="C53" t="str">
            <v>FL 2/40매입</v>
          </cell>
          <cell r="D53" t="str">
            <v>EA</v>
          </cell>
          <cell r="S53" t="str">
            <v>내선</v>
          </cell>
          <cell r="T53">
            <v>0.48799999999999999</v>
          </cell>
        </row>
        <row r="54">
          <cell r="A54">
            <v>52</v>
          </cell>
          <cell r="B54" t="str">
            <v>등 기 구</v>
          </cell>
          <cell r="C54" t="str">
            <v>FL 2/20펜던트</v>
          </cell>
          <cell r="D54" t="str">
            <v>EA</v>
          </cell>
          <cell r="S54" t="str">
            <v>내선</v>
          </cell>
          <cell r="T54">
            <v>0.23499999999999999</v>
          </cell>
        </row>
        <row r="55">
          <cell r="A55">
            <v>53</v>
          </cell>
          <cell r="B55" t="str">
            <v>등 기 구</v>
          </cell>
          <cell r="C55" t="str">
            <v>FL 2/40펜던트</v>
          </cell>
          <cell r="D55" t="str">
            <v>EA</v>
          </cell>
          <cell r="S55" t="str">
            <v>내선</v>
          </cell>
          <cell r="T55">
            <v>0.36499999999999999</v>
          </cell>
        </row>
        <row r="56">
          <cell r="A56">
            <v>54</v>
          </cell>
          <cell r="B56" t="str">
            <v>등 기 구</v>
          </cell>
          <cell r="C56" t="str">
            <v>FL 2/40방폭형</v>
          </cell>
          <cell r="S56" t="str">
            <v>내선</v>
          </cell>
          <cell r="T56">
            <v>0.73</v>
          </cell>
        </row>
        <row r="57">
          <cell r="A57">
            <v>55</v>
          </cell>
          <cell r="B57" t="str">
            <v>등 기 구</v>
          </cell>
          <cell r="C57" t="str">
            <v>MH 250W천정형</v>
          </cell>
          <cell r="D57" t="str">
            <v>EA</v>
          </cell>
          <cell r="S57" t="str">
            <v>내선</v>
          </cell>
          <cell r="T57">
            <v>0.495</v>
          </cell>
        </row>
        <row r="58">
          <cell r="A58">
            <v>56</v>
          </cell>
          <cell r="B58" t="str">
            <v>등 기 구</v>
          </cell>
          <cell r="C58" t="str">
            <v>MH 175W천정형</v>
          </cell>
          <cell r="D58" t="str">
            <v>EA</v>
          </cell>
          <cell r="S58" t="str">
            <v>내선</v>
          </cell>
          <cell r="T58">
            <v>0.44</v>
          </cell>
        </row>
        <row r="59">
          <cell r="A59">
            <v>57</v>
          </cell>
          <cell r="B59" t="str">
            <v>등 기 구</v>
          </cell>
          <cell r="C59" t="str">
            <v>MH 175W벽부형</v>
          </cell>
          <cell r="D59" t="str">
            <v>EA</v>
          </cell>
          <cell r="S59" t="str">
            <v>내선</v>
          </cell>
          <cell r="T59">
            <v>0.44</v>
          </cell>
        </row>
        <row r="60">
          <cell r="A60">
            <v>58</v>
          </cell>
          <cell r="B60" t="str">
            <v>판넬</v>
          </cell>
          <cell r="C60" t="str">
            <v>LP-A</v>
          </cell>
          <cell r="D60" t="str">
            <v>면</v>
          </cell>
          <cell r="S60" t="str">
            <v>프전</v>
          </cell>
          <cell r="T60">
            <v>5.8</v>
          </cell>
          <cell r="U60" t="str">
            <v>보인</v>
          </cell>
          <cell r="V60">
            <v>1.9</v>
          </cell>
        </row>
        <row r="61">
          <cell r="A61">
            <v>59</v>
          </cell>
          <cell r="B61" t="str">
            <v>전극봉</v>
          </cell>
          <cell r="C61" t="str">
            <v>3극</v>
          </cell>
          <cell r="D61" t="str">
            <v>EA</v>
          </cell>
          <cell r="S61" t="str">
            <v>내선</v>
          </cell>
          <cell r="T61">
            <v>0.8</v>
          </cell>
        </row>
        <row r="62">
          <cell r="A62">
            <v>60</v>
          </cell>
          <cell r="B62" t="str">
            <v>FLEXIBLE</v>
          </cell>
          <cell r="C62" t="str">
            <v>제1종 16C</v>
          </cell>
          <cell r="D62" t="str">
            <v>m</v>
          </cell>
          <cell r="S62" t="str">
            <v>내선</v>
          </cell>
          <cell r="T62">
            <v>3.9E-2</v>
          </cell>
        </row>
        <row r="63">
          <cell r="A63">
            <v>61</v>
          </cell>
          <cell r="B63" t="str">
            <v>FLEXIBLE</v>
          </cell>
          <cell r="C63" t="str">
            <v>고장력방수22C</v>
          </cell>
          <cell r="D63" t="str">
            <v>m</v>
          </cell>
          <cell r="S63" t="str">
            <v>내선</v>
          </cell>
          <cell r="T63">
            <v>4.9000000000000002E-2</v>
          </cell>
        </row>
        <row r="64">
          <cell r="A64">
            <v>62</v>
          </cell>
          <cell r="B64" t="str">
            <v>FLEXIBLE  CONNECTOR</v>
          </cell>
          <cell r="C64" t="str">
            <v>제1종 16C</v>
          </cell>
          <cell r="D64" t="str">
            <v>EA</v>
          </cell>
        </row>
        <row r="65">
          <cell r="A65">
            <v>63</v>
          </cell>
          <cell r="B65" t="str">
            <v>FLEXIBLE  CONNECTOR</v>
          </cell>
          <cell r="C65" t="str">
            <v>고장력방수22C</v>
          </cell>
          <cell r="D65" t="str">
            <v>EA</v>
          </cell>
        </row>
        <row r="66">
          <cell r="A66">
            <v>64</v>
          </cell>
          <cell r="B66" t="str">
            <v>AMP</v>
          </cell>
          <cell r="D66" t="str">
            <v>면</v>
          </cell>
          <cell r="S66" t="str">
            <v>통내</v>
          </cell>
          <cell r="T66">
            <v>9</v>
          </cell>
        </row>
        <row r="67">
          <cell r="A67">
            <v>65</v>
          </cell>
          <cell r="B67" t="str">
            <v>스피커</v>
          </cell>
          <cell r="C67" t="str">
            <v>3W    천정형</v>
          </cell>
          <cell r="D67" t="str">
            <v>EA</v>
          </cell>
          <cell r="S67" t="str">
            <v>통내</v>
          </cell>
          <cell r="T67">
            <v>0.45</v>
          </cell>
        </row>
        <row r="68">
          <cell r="A68">
            <v>66</v>
          </cell>
          <cell r="B68" t="str">
            <v>스피커</v>
          </cell>
          <cell r="C68" t="str">
            <v>3W    벽부형</v>
          </cell>
          <cell r="D68" t="str">
            <v>EA</v>
          </cell>
          <cell r="S68" t="str">
            <v>통내</v>
          </cell>
          <cell r="T68">
            <v>0.45</v>
          </cell>
        </row>
        <row r="69">
          <cell r="A69">
            <v>67</v>
          </cell>
          <cell r="B69" t="str">
            <v>스피커</v>
          </cell>
          <cell r="C69" t="str">
            <v>20W옥외칼럼형</v>
          </cell>
          <cell r="D69" t="str">
            <v>EA</v>
          </cell>
          <cell r="S69" t="str">
            <v>통내</v>
          </cell>
          <cell r="T69">
            <v>1</v>
          </cell>
        </row>
        <row r="70">
          <cell r="A70">
            <v>68</v>
          </cell>
          <cell r="B70" t="str">
            <v>인터폰</v>
          </cell>
          <cell r="C70" t="str">
            <v>전자연립식20회로</v>
          </cell>
          <cell r="D70" t="str">
            <v>EA</v>
          </cell>
          <cell r="S70" t="str">
            <v>통내</v>
          </cell>
          <cell r="T70">
            <v>1</v>
          </cell>
          <cell r="U70" t="str">
            <v>통설</v>
          </cell>
          <cell r="V70">
            <v>2</v>
          </cell>
        </row>
        <row r="71">
          <cell r="A71">
            <v>69</v>
          </cell>
          <cell r="B71" t="str">
            <v>감지기</v>
          </cell>
          <cell r="C71" t="str">
            <v>차동식 스포트감지기2종</v>
          </cell>
          <cell r="D71" t="str">
            <v>EA</v>
          </cell>
          <cell r="S71" t="str">
            <v>내선</v>
          </cell>
          <cell r="T71">
            <v>0.14300000000000002</v>
          </cell>
        </row>
        <row r="72">
          <cell r="A72">
            <v>70</v>
          </cell>
          <cell r="B72" t="str">
            <v>감지기</v>
          </cell>
          <cell r="C72" t="str">
            <v>광전식 연감지기2종</v>
          </cell>
          <cell r="D72" t="str">
            <v>EA</v>
          </cell>
          <cell r="S72" t="str">
            <v>내선</v>
          </cell>
          <cell r="T72">
            <v>0.14300000000000002</v>
          </cell>
        </row>
        <row r="73">
          <cell r="A73">
            <v>71</v>
          </cell>
          <cell r="B73" t="str">
            <v>감지기</v>
          </cell>
          <cell r="C73" t="str">
            <v>정온식감지기</v>
          </cell>
          <cell r="D73" t="str">
            <v>EA</v>
          </cell>
          <cell r="S73" t="str">
            <v>내선</v>
          </cell>
          <cell r="T73">
            <v>0.14300000000000002</v>
          </cell>
        </row>
        <row r="74">
          <cell r="A74">
            <v>72</v>
          </cell>
          <cell r="B74" t="str">
            <v>유도등</v>
          </cell>
          <cell r="C74" t="str">
            <v>통로유도등</v>
          </cell>
          <cell r="D74" t="str">
            <v>EA</v>
          </cell>
          <cell r="S74" t="str">
            <v>내선</v>
          </cell>
          <cell r="T74">
            <v>0.79500000000000004</v>
          </cell>
        </row>
        <row r="75">
          <cell r="A75">
            <v>73</v>
          </cell>
          <cell r="B75" t="str">
            <v>유도등</v>
          </cell>
          <cell r="C75" t="str">
            <v>피난구유도등</v>
          </cell>
          <cell r="D75" t="str">
            <v>EA</v>
          </cell>
          <cell r="S75" t="str">
            <v>내선</v>
          </cell>
          <cell r="T75">
            <v>0.13500000000000001</v>
          </cell>
        </row>
        <row r="76">
          <cell r="A76">
            <v>74</v>
          </cell>
          <cell r="B76" t="str">
            <v>수동발신기</v>
          </cell>
          <cell r="D76" t="str">
            <v>set</v>
          </cell>
          <cell r="S76" t="str">
            <v>내선</v>
          </cell>
          <cell r="T76">
            <v>0.3</v>
          </cell>
        </row>
        <row r="77">
          <cell r="A77">
            <v>75</v>
          </cell>
          <cell r="B77" t="str">
            <v>수신반</v>
          </cell>
          <cell r="C77" t="str">
            <v>P형1급   10회로용</v>
          </cell>
          <cell r="D77" t="str">
            <v>set</v>
          </cell>
          <cell r="S77" t="str">
            <v>내선</v>
          </cell>
          <cell r="T77">
            <v>9</v>
          </cell>
        </row>
        <row r="78">
          <cell r="A78">
            <v>101</v>
          </cell>
          <cell r="B78" t="str">
            <v>전선관</v>
          </cell>
          <cell r="C78" t="str">
            <v>ELPφ30</v>
          </cell>
          <cell r="D78" t="str">
            <v>m</v>
          </cell>
          <cell r="U78" t="str">
            <v>배전</v>
          </cell>
          <cell r="V78">
            <v>1.2E-2</v>
          </cell>
          <cell r="W78" t="str">
            <v>보인</v>
          </cell>
          <cell r="X78">
            <v>2.9000000000000001E-2</v>
          </cell>
        </row>
        <row r="79">
          <cell r="A79">
            <v>102</v>
          </cell>
          <cell r="B79" t="str">
            <v xml:space="preserve"> 케이블</v>
          </cell>
          <cell r="C79" t="str">
            <v>CV   2.0sq/2C</v>
          </cell>
          <cell r="D79" t="str">
            <v>m</v>
          </cell>
          <cell r="S79" t="str">
            <v>저케</v>
          </cell>
          <cell r="T79">
            <v>1.4E-2</v>
          </cell>
        </row>
        <row r="80">
          <cell r="A80">
            <v>103</v>
          </cell>
          <cell r="B80" t="str">
            <v xml:space="preserve"> 케이블</v>
          </cell>
          <cell r="C80" t="str">
            <v>CV     3.5sq/3C</v>
          </cell>
          <cell r="D80" t="str">
            <v>m</v>
          </cell>
          <cell r="S80" t="str">
            <v>저케</v>
          </cell>
          <cell r="T80">
            <v>2.1999999999999999E-2</v>
          </cell>
        </row>
      </sheetData>
      <sheetData sheetId="1">
        <row r="3">
          <cell r="F3">
            <v>2</v>
          </cell>
          <cell r="G3">
            <v>3</v>
          </cell>
          <cell r="H3">
            <v>4</v>
          </cell>
          <cell r="I3">
            <v>5</v>
          </cell>
          <cell r="J3">
            <v>8</v>
          </cell>
          <cell r="K3">
            <v>9</v>
          </cell>
          <cell r="L3">
            <v>11</v>
          </cell>
          <cell r="M3">
            <v>12</v>
          </cell>
          <cell r="N3">
            <v>13</v>
          </cell>
          <cell r="O3">
            <v>22</v>
          </cell>
          <cell r="P3">
            <v>23</v>
          </cell>
          <cell r="Q3">
            <v>24</v>
          </cell>
          <cell r="R3">
            <v>16</v>
          </cell>
          <cell r="S3">
            <v>26</v>
          </cell>
          <cell r="T3">
            <v>27</v>
          </cell>
          <cell r="U3">
            <v>28</v>
          </cell>
          <cell r="V3">
            <v>29</v>
          </cell>
          <cell r="W3">
            <v>30</v>
          </cell>
          <cell r="X3">
            <v>32</v>
          </cell>
          <cell r="Y3">
            <v>33</v>
          </cell>
          <cell r="Z3">
            <v>35</v>
          </cell>
          <cell r="AA3">
            <v>36</v>
          </cell>
          <cell r="AB3">
            <v>37</v>
          </cell>
          <cell r="AC3">
            <v>38</v>
          </cell>
          <cell r="AD3">
            <v>39</v>
          </cell>
          <cell r="AE3">
            <v>41</v>
          </cell>
          <cell r="AF3">
            <v>43</v>
          </cell>
          <cell r="AG3">
            <v>46</v>
          </cell>
          <cell r="AH3">
            <v>48</v>
          </cell>
          <cell r="AI3">
            <v>50</v>
          </cell>
          <cell r="AJ3">
            <v>51</v>
          </cell>
          <cell r="AK3">
            <v>53</v>
          </cell>
          <cell r="AL3">
            <v>55</v>
          </cell>
          <cell r="AM3">
            <v>57</v>
          </cell>
          <cell r="AN3">
            <v>60</v>
          </cell>
          <cell r="AO3">
            <v>62</v>
          </cell>
          <cell r="AP3">
            <v>65</v>
          </cell>
          <cell r="AQ3">
            <v>66</v>
          </cell>
          <cell r="AR3">
            <v>67</v>
          </cell>
          <cell r="AS3">
            <v>68</v>
          </cell>
        </row>
        <row r="4">
          <cell r="F4" t="str">
            <v>전선관</v>
          </cell>
          <cell r="J4" t="str">
            <v>노말 밴드</v>
          </cell>
          <cell r="L4" t="str">
            <v>전선 및 케이블</v>
          </cell>
          <cell r="S4" t="str">
            <v>Outlet Box</v>
          </cell>
          <cell r="W4" t="str">
            <v xml:space="preserve"> 콘  센  트 </v>
          </cell>
          <cell r="AD4" t="str">
            <v>텀블러SW</v>
          </cell>
          <cell r="AI4" t="str">
            <v xml:space="preserve">            전        등</v>
          </cell>
          <cell r="AN4" t="str">
            <v>Flex.</v>
          </cell>
          <cell r="AO4" t="str">
            <v>Flex.Con.</v>
          </cell>
          <cell r="AP4" t="str">
            <v>스피커</v>
          </cell>
          <cell r="AS4" t="str">
            <v>인터폰</v>
          </cell>
        </row>
        <row r="5">
          <cell r="F5" t="str">
            <v>HI-PVC  16C</v>
          </cell>
          <cell r="G5" t="str">
            <v>HI-PVC  22C</v>
          </cell>
          <cell r="H5" t="str">
            <v>HI-PVC  28C</v>
          </cell>
          <cell r="I5" t="str">
            <v>HI-PVC  36C</v>
          </cell>
          <cell r="J5" t="str">
            <v>HI-PVC  28C</v>
          </cell>
          <cell r="K5" t="str">
            <v>HI-PVC  36C</v>
          </cell>
          <cell r="L5" t="str">
            <v>IV   2.0</v>
          </cell>
          <cell r="M5" t="str">
            <v>IV   5.5sq</v>
          </cell>
          <cell r="N5" t="str">
            <v>GV   2.0sq</v>
          </cell>
          <cell r="O5" t="str">
            <v>CPEV 0.65/10P</v>
          </cell>
          <cell r="P5" t="str">
            <v>CPEV 0.65/20P</v>
          </cell>
          <cell r="Q5" t="str">
            <v>CVV2.0sq/3C</v>
          </cell>
          <cell r="R5" t="str">
            <v>HIV1.6</v>
          </cell>
          <cell r="S5" t="str">
            <v>4각 천정</v>
          </cell>
          <cell r="T5" t="str">
            <v>4각벽부</v>
          </cell>
          <cell r="U5" t="str">
            <v xml:space="preserve">  8 각</v>
          </cell>
          <cell r="V5" t="str">
            <v>SW</v>
          </cell>
          <cell r="W5" t="str">
            <v>1구용</v>
          </cell>
          <cell r="X5" t="str">
            <v>1구방수</v>
          </cell>
          <cell r="Y5" t="str">
            <v>2구용</v>
          </cell>
          <cell r="Z5" t="str">
            <v>에어컨용</v>
          </cell>
          <cell r="AA5" t="str">
            <v>FAN용</v>
          </cell>
          <cell r="AB5" t="str">
            <v>3P320A</v>
          </cell>
          <cell r="AC5" t="str">
            <v>전화용</v>
          </cell>
          <cell r="AD5" t="str">
            <v>1로  1구</v>
          </cell>
          <cell r="AE5" t="str">
            <v>1로  2구</v>
          </cell>
          <cell r="AF5" t="str">
            <v>1로  3구</v>
          </cell>
          <cell r="AG5" t="str">
            <v>IL-60W</v>
          </cell>
          <cell r="AH5" t="str">
            <v>비상등</v>
          </cell>
          <cell r="AI5" t="str">
            <v>FL 2/20매입</v>
          </cell>
          <cell r="AJ5" t="str">
            <v>FL 2/40매입</v>
          </cell>
          <cell r="AK5" t="str">
            <v>FL 2/40펜던트</v>
          </cell>
          <cell r="AL5" t="str">
            <v>MH 250W천정형</v>
          </cell>
          <cell r="AM5" t="str">
            <v>MH 175W벽부형</v>
          </cell>
          <cell r="AN5" t="str">
            <v>제1종 16C</v>
          </cell>
          <cell r="AO5" t="str">
            <v>제1종 16C</v>
          </cell>
          <cell r="AP5" t="str">
            <v>3W    천정형</v>
          </cell>
          <cell r="AQ5" t="str">
            <v>3W    벽부형</v>
          </cell>
          <cell r="AR5" t="str">
            <v>20W옥외칼럼형</v>
          </cell>
          <cell r="AS5" t="str">
            <v>상호식20회로</v>
          </cell>
        </row>
        <row r="6">
          <cell r="F6">
            <v>56</v>
          </cell>
          <cell r="S6">
            <v>2</v>
          </cell>
          <cell r="U6">
            <v>14</v>
          </cell>
          <cell r="V6">
            <v>2</v>
          </cell>
          <cell r="AD6">
            <v>1</v>
          </cell>
          <cell r="AF6">
            <v>1</v>
          </cell>
          <cell r="AG6">
            <v>2</v>
          </cell>
          <cell r="AK6">
            <v>14</v>
          </cell>
        </row>
        <row r="7">
          <cell r="G7">
            <v>18.5</v>
          </cell>
        </row>
        <row r="8">
          <cell r="L8">
            <v>226.2</v>
          </cell>
        </row>
        <row r="9">
          <cell r="F9">
            <v>43</v>
          </cell>
          <cell r="T9">
            <v>2</v>
          </cell>
          <cell r="Y9">
            <v>2</v>
          </cell>
        </row>
        <row r="10">
          <cell r="M10">
            <v>92.4</v>
          </cell>
          <cell r="N10">
            <v>46.2</v>
          </cell>
        </row>
        <row r="11">
          <cell r="F11">
            <v>25.6</v>
          </cell>
          <cell r="S11">
            <v>1</v>
          </cell>
          <cell r="U11">
            <v>7</v>
          </cell>
          <cell r="V11">
            <v>1</v>
          </cell>
          <cell r="AE11">
            <v>1</v>
          </cell>
          <cell r="AL11">
            <v>8</v>
          </cell>
        </row>
        <row r="12">
          <cell r="F12">
            <v>48.2</v>
          </cell>
        </row>
        <row r="13">
          <cell r="L13">
            <v>58.800000000000004</v>
          </cell>
        </row>
        <row r="14">
          <cell r="L14">
            <v>153.60000000000002</v>
          </cell>
        </row>
        <row r="15">
          <cell r="F15">
            <v>66</v>
          </cell>
          <cell r="U15">
            <v>14</v>
          </cell>
          <cell r="V15">
            <v>6</v>
          </cell>
          <cell r="AA15">
            <v>4</v>
          </cell>
          <cell r="AE15">
            <v>2</v>
          </cell>
          <cell r="AK15">
            <v>14</v>
          </cell>
        </row>
        <row r="16">
          <cell r="F16">
            <v>29</v>
          </cell>
        </row>
        <row r="17">
          <cell r="G17">
            <v>4.5</v>
          </cell>
        </row>
        <row r="18">
          <cell r="G18">
            <v>6</v>
          </cell>
        </row>
        <row r="19">
          <cell r="G19">
            <v>9</v>
          </cell>
        </row>
        <row r="20">
          <cell r="L20">
            <v>145.6</v>
          </cell>
        </row>
        <row r="21">
          <cell r="L21">
            <v>90.6</v>
          </cell>
        </row>
        <row r="22">
          <cell r="L22">
            <v>20.399999999999999</v>
          </cell>
        </row>
        <row r="23">
          <cell r="L23">
            <v>30.5</v>
          </cell>
        </row>
        <row r="24">
          <cell r="L24">
            <v>61.199999999999996</v>
          </cell>
        </row>
        <row r="25">
          <cell r="F25">
            <v>81.3</v>
          </cell>
          <cell r="T25">
            <v>4</v>
          </cell>
          <cell r="Y25">
            <v>4</v>
          </cell>
        </row>
        <row r="26">
          <cell r="M26">
            <v>171.4</v>
          </cell>
          <cell r="N26">
            <v>85.7</v>
          </cell>
        </row>
        <row r="27">
          <cell r="F27">
            <v>24.6</v>
          </cell>
          <cell r="S27">
            <v>2</v>
          </cell>
          <cell r="U27">
            <v>4</v>
          </cell>
          <cell r="V27">
            <v>7</v>
          </cell>
          <cell r="AA27">
            <v>3</v>
          </cell>
          <cell r="AD27">
            <v>1</v>
          </cell>
          <cell r="AE27">
            <v>3</v>
          </cell>
          <cell r="AI27">
            <v>2</v>
          </cell>
          <cell r="AJ27">
            <v>4</v>
          </cell>
          <cell r="AN27">
            <v>12</v>
          </cell>
          <cell r="AO27">
            <v>12</v>
          </cell>
        </row>
        <row r="28">
          <cell r="F28">
            <v>28.799999999999997</v>
          </cell>
        </row>
        <row r="29">
          <cell r="L29">
            <v>84.4</v>
          </cell>
        </row>
        <row r="30">
          <cell r="L30">
            <v>97.199999999999989</v>
          </cell>
        </row>
        <row r="31">
          <cell r="F31">
            <v>70.099999999999994</v>
          </cell>
          <cell r="S31">
            <v>2</v>
          </cell>
          <cell r="U31">
            <v>34</v>
          </cell>
          <cell r="V31">
            <v>2</v>
          </cell>
          <cell r="AF31">
            <v>2</v>
          </cell>
          <cell r="AJ31">
            <v>36</v>
          </cell>
          <cell r="AN31">
            <v>72</v>
          </cell>
          <cell r="AO31">
            <v>72</v>
          </cell>
        </row>
        <row r="32">
          <cell r="F32">
            <v>7.9</v>
          </cell>
        </row>
        <row r="33">
          <cell r="G33">
            <v>9.6999999999999993</v>
          </cell>
        </row>
        <row r="34">
          <cell r="L34">
            <v>325.39999999999998</v>
          </cell>
        </row>
        <row r="35">
          <cell r="L35">
            <v>30.900000000000002</v>
          </cell>
        </row>
        <row r="36">
          <cell r="L36">
            <v>46</v>
          </cell>
        </row>
        <row r="37">
          <cell r="F37">
            <v>150.6</v>
          </cell>
          <cell r="S37">
            <v>5</v>
          </cell>
          <cell r="T37">
            <v>4</v>
          </cell>
          <cell r="U37">
            <v>53</v>
          </cell>
          <cell r="V37">
            <v>3</v>
          </cell>
          <cell r="AD37">
            <v>1</v>
          </cell>
          <cell r="AF37">
            <v>2</v>
          </cell>
          <cell r="AH37">
            <v>4</v>
          </cell>
          <cell r="AJ37">
            <v>58</v>
          </cell>
          <cell r="AN37">
            <v>116</v>
          </cell>
          <cell r="AO37">
            <v>116</v>
          </cell>
        </row>
        <row r="38">
          <cell r="F38">
            <v>6</v>
          </cell>
        </row>
        <row r="39">
          <cell r="G39">
            <v>5.5</v>
          </cell>
        </row>
        <row r="40">
          <cell r="G40">
            <v>3</v>
          </cell>
        </row>
        <row r="41">
          <cell r="H41">
            <v>10.199999999999999</v>
          </cell>
          <cell r="J41">
            <v>1</v>
          </cell>
        </row>
        <row r="42">
          <cell r="L42">
            <v>602.79999999999995</v>
          </cell>
        </row>
        <row r="43">
          <cell r="L43">
            <v>21.6</v>
          </cell>
        </row>
        <row r="44">
          <cell r="L44">
            <v>26.8</v>
          </cell>
        </row>
        <row r="45">
          <cell r="L45">
            <v>18</v>
          </cell>
        </row>
        <row r="46">
          <cell r="L46">
            <v>96</v>
          </cell>
        </row>
        <row r="47">
          <cell r="F47">
            <v>62.5</v>
          </cell>
          <cell r="T47">
            <v>7</v>
          </cell>
          <cell r="Y47">
            <v>5</v>
          </cell>
          <cell r="Z47">
            <v>2</v>
          </cell>
        </row>
        <row r="48">
          <cell r="M48">
            <v>136.80000000000001</v>
          </cell>
          <cell r="N48">
            <v>68.400000000000006</v>
          </cell>
        </row>
        <row r="49">
          <cell r="F49">
            <v>77</v>
          </cell>
          <cell r="T49">
            <v>6</v>
          </cell>
          <cell r="Y49">
            <v>6</v>
          </cell>
        </row>
        <row r="50">
          <cell r="M50">
            <v>164.6</v>
          </cell>
          <cell r="N50">
            <v>82.3</v>
          </cell>
        </row>
        <row r="51">
          <cell r="F51">
            <v>22</v>
          </cell>
          <cell r="T51">
            <v>2</v>
          </cell>
          <cell r="W51">
            <v>2</v>
          </cell>
        </row>
        <row r="52">
          <cell r="M52">
            <v>49.8</v>
          </cell>
          <cell r="N52">
            <v>24.9</v>
          </cell>
        </row>
        <row r="53">
          <cell r="F53">
            <v>19</v>
          </cell>
          <cell r="T53">
            <v>3</v>
          </cell>
          <cell r="W53">
            <v>1</v>
          </cell>
          <cell r="X53">
            <v>2</v>
          </cell>
        </row>
        <row r="54">
          <cell r="M54">
            <v>45</v>
          </cell>
          <cell r="N54">
            <v>22.5</v>
          </cell>
        </row>
        <row r="55">
          <cell r="G55">
            <v>16.5</v>
          </cell>
          <cell r="T55">
            <v>1</v>
          </cell>
          <cell r="AB55">
            <v>1</v>
          </cell>
        </row>
        <row r="56">
          <cell r="M56">
            <v>56.400000000000006</v>
          </cell>
          <cell r="N56">
            <v>18.8</v>
          </cell>
        </row>
        <row r="57">
          <cell r="H57">
            <v>22</v>
          </cell>
        </row>
        <row r="58">
          <cell r="M58">
            <v>104</v>
          </cell>
          <cell r="N58">
            <v>26</v>
          </cell>
        </row>
        <row r="59">
          <cell r="F59">
            <v>5</v>
          </cell>
          <cell r="T59">
            <v>1</v>
          </cell>
          <cell r="AQ59">
            <v>1</v>
          </cell>
        </row>
        <row r="60">
          <cell r="R60">
            <v>16.799999999999997</v>
          </cell>
        </row>
        <row r="61">
          <cell r="F61">
            <v>34.4</v>
          </cell>
          <cell r="T61">
            <v>2</v>
          </cell>
          <cell r="AQ61">
            <v>2</v>
          </cell>
        </row>
        <row r="62">
          <cell r="R62">
            <v>106.80000000000001</v>
          </cell>
        </row>
        <row r="63">
          <cell r="F63">
            <v>52</v>
          </cell>
          <cell r="T63">
            <v>1</v>
          </cell>
          <cell r="U63">
            <v>5</v>
          </cell>
          <cell r="AP63">
            <v>5</v>
          </cell>
          <cell r="AQ63">
            <v>1</v>
          </cell>
        </row>
        <row r="64">
          <cell r="R64">
            <v>171.89999999999998</v>
          </cell>
        </row>
        <row r="65">
          <cell r="F65">
            <v>24.5</v>
          </cell>
        </row>
        <row r="66">
          <cell r="Q66">
            <v>26.5</v>
          </cell>
        </row>
        <row r="67">
          <cell r="G67">
            <v>24.5</v>
          </cell>
        </row>
        <row r="68">
          <cell r="Q68">
            <v>26.5</v>
          </cell>
        </row>
        <row r="69">
          <cell r="O69">
            <v>26.5</v>
          </cell>
        </row>
        <row r="71">
          <cell r="G71">
            <v>31.5</v>
          </cell>
          <cell r="T71">
            <v>2</v>
          </cell>
          <cell r="V71">
            <v>1</v>
          </cell>
          <cell r="AC71">
            <v>3</v>
          </cell>
        </row>
        <row r="72">
          <cell r="O72">
            <v>32.700000000000003</v>
          </cell>
        </row>
        <row r="73">
          <cell r="G73">
            <v>9.5</v>
          </cell>
        </row>
        <row r="74">
          <cell r="O74">
            <v>11.5</v>
          </cell>
        </row>
        <row r="76">
          <cell r="G76">
            <v>31.5</v>
          </cell>
          <cell r="T76">
            <v>2</v>
          </cell>
          <cell r="V76">
            <v>1</v>
          </cell>
          <cell r="AS76">
            <v>1</v>
          </cell>
        </row>
        <row r="77">
          <cell r="P77">
            <v>32.700000000000003</v>
          </cell>
        </row>
        <row r="78">
          <cell r="I78">
            <v>9.5</v>
          </cell>
          <cell r="K78">
            <v>3</v>
          </cell>
        </row>
        <row r="79">
          <cell r="P79">
            <v>23</v>
          </cell>
        </row>
        <row r="80">
          <cell r="F80">
            <v>389</v>
          </cell>
          <cell r="G80">
            <v>70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787</v>
          </cell>
          <cell r="M80">
            <v>264</v>
          </cell>
          <cell r="N80">
            <v>132</v>
          </cell>
          <cell r="O80">
            <v>0</v>
          </cell>
          <cell r="P80">
            <v>33</v>
          </cell>
          <cell r="Q80">
            <v>0</v>
          </cell>
          <cell r="R80">
            <v>124</v>
          </cell>
          <cell r="S80">
            <v>3</v>
          </cell>
          <cell r="T80">
            <v>11</v>
          </cell>
          <cell r="U80">
            <v>35</v>
          </cell>
          <cell r="V80">
            <v>10</v>
          </cell>
          <cell r="W80">
            <v>0</v>
          </cell>
          <cell r="X80">
            <v>0</v>
          </cell>
          <cell r="Y80">
            <v>6</v>
          </cell>
          <cell r="Z80">
            <v>0</v>
          </cell>
          <cell r="AA80">
            <v>4</v>
          </cell>
          <cell r="AB80">
            <v>0</v>
          </cell>
          <cell r="AC80">
            <v>0</v>
          </cell>
          <cell r="AD80">
            <v>1</v>
          </cell>
          <cell r="AE80">
            <v>3</v>
          </cell>
          <cell r="AF80">
            <v>1</v>
          </cell>
          <cell r="AG80">
            <v>2</v>
          </cell>
          <cell r="AH80">
            <v>0</v>
          </cell>
          <cell r="AI80">
            <v>0</v>
          </cell>
          <cell r="AJ80">
            <v>0</v>
          </cell>
          <cell r="AK80">
            <v>28</v>
          </cell>
          <cell r="AL80">
            <v>8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3</v>
          </cell>
          <cell r="AR80">
            <v>0</v>
          </cell>
          <cell r="AS80">
            <v>1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공정표"/>
      <sheetName val="공사총괄"/>
      <sheetName val="공사비예산서(토목분)"/>
      <sheetName val="일위목록"/>
      <sheetName val="일위대가"/>
      <sheetName val="부표총괄"/>
      <sheetName val="부표장비"/>
      <sheetName val="물가대비표"/>
      <sheetName val="평균L,C,K,E값 산출표"/>
      <sheetName val="부표장비 (2)"/>
      <sheetName val="노임단가"/>
      <sheetName val="진주방향"/>
      <sheetName val="마산방향"/>
      <sheetName val="기초1"/>
      <sheetName val="면맞춤593-693"/>
      <sheetName val="내역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roux"/>
      <sheetName val="내역서"/>
      <sheetName val="수량산출"/>
      <sheetName val="중량산출"/>
      <sheetName val="PANEL 인원산출"/>
      <sheetName val="단가대비표"/>
      <sheetName val="견적대비표"/>
      <sheetName val="타견적성스테이지"/>
      <sheetName val="타견적서 영시스템"/>
      <sheetName val="진명견적"/>
      <sheetName val="배관배선"/>
      <sheetName val="단가대비표 (2)"/>
      <sheetName val="제-노임"/>
      <sheetName val="제직재"/>
      <sheetName val="중기사용료"/>
      <sheetName val="전기단가조사서"/>
      <sheetName val="한강운반비"/>
      <sheetName val="개요"/>
      <sheetName val="신우"/>
      <sheetName val="청천내"/>
      <sheetName val="제품별"/>
      <sheetName val="선급금신청서"/>
      <sheetName val="내역서단가산출용"/>
      <sheetName val="N賃率-職"/>
      <sheetName val="일위대가"/>
      <sheetName val="자재단가"/>
      <sheetName val="입찰견적보고서"/>
      <sheetName val="여과지동"/>
      <sheetName val="기초자료"/>
      <sheetName val="9GNG운반"/>
      <sheetName val="청주과학대학내역서(타견적)"/>
      <sheetName val="UNIT"/>
      <sheetName val="J直材4"/>
      <sheetName val="일위"/>
      <sheetName val="I一般比"/>
      <sheetName val="문학간접"/>
      <sheetName val="XL4Poppy"/>
      <sheetName val="#REF"/>
      <sheetName val="본사인상전"/>
      <sheetName val="유림총괄"/>
      <sheetName val="TNC(1안)"/>
      <sheetName val="터파기및재료"/>
      <sheetName val="노임단가"/>
      <sheetName val="제36-40호표"/>
      <sheetName val="하조서"/>
      <sheetName val="데이타"/>
      <sheetName val="식재인부"/>
      <sheetName val="산출근거"/>
      <sheetName val="단가 및 재료비"/>
      <sheetName val="내역"/>
      <sheetName val="직재"/>
      <sheetName val="산출내역서집계표"/>
      <sheetName val="덕전리"/>
      <sheetName val="Y-WORK"/>
      <sheetName val="20관리비율"/>
      <sheetName val="제조 경영"/>
      <sheetName val="차액보증"/>
      <sheetName val="기초단가"/>
      <sheetName val="원가서"/>
      <sheetName val="일위대가(가설)"/>
      <sheetName val="토공사B동추가"/>
      <sheetName val="실내건축일위대가"/>
      <sheetName val="일위대가(1)"/>
      <sheetName val="수량계산서 집계표(가설 신설 및 철거-을지로3가 3호선)"/>
      <sheetName val="수량계산서 집계표(신설-을지로3가 3호선)"/>
      <sheetName val="수량계산서 집계표(철거-을지로3가 3호선)"/>
      <sheetName val="암거"/>
      <sheetName val="포장공"/>
      <sheetName val="배수공"/>
      <sheetName val="금융비용"/>
      <sheetName val="연습"/>
      <sheetName val="원가 (2)"/>
      <sheetName val="원본(갑지)"/>
      <sheetName val="PANEL_인원산출"/>
      <sheetName val="타견적서_영시스템"/>
      <sheetName val="단가대비표_(2)"/>
      <sheetName val="Sheet1"/>
      <sheetName val="재집"/>
      <sheetName val="열차무선 수량집계"/>
      <sheetName val="집계표"/>
      <sheetName val="Total"/>
      <sheetName val="C-노임단가"/>
      <sheetName val="요율"/>
      <sheetName val="Sheet2"/>
      <sheetName val="2"/>
      <sheetName val="인건비"/>
      <sheetName val="역공종"/>
      <sheetName val="단가"/>
      <sheetName val="Sheet9"/>
      <sheetName val="쇠(1)"/>
      <sheetName val="가격(3)"/>
      <sheetName val="기초DATA(2)"/>
      <sheetName val="산출"/>
      <sheetName val="집계"/>
      <sheetName val="가설개략"/>
      <sheetName val="합천내역"/>
      <sheetName val="일위_파일"/>
      <sheetName val="입력"/>
      <sheetName val="샌딩 에폭시 도장"/>
      <sheetName val="일반문틀 설치"/>
      <sheetName val="직노"/>
      <sheetName val="소요자재"/>
      <sheetName val="모래기초"/>
      <sheetName val="산출근거1"/>
      <sheetName val="00상노임"/>
      <sheetName val="96보완계획7.12"/>
      <sheetName val="공통"/>
      <sheetName val="ABUT수량-A1"/>
      <sheetName val="SW개발대상목록(기능점수)"/>
      <sheetName val="관로공표지"/>
      <sheetName val="공종목록표"/>
      <sheetName val="단가목록"/>
      <sheetName val="공정집계_국별"/>
      <sheetName val="거리계산"/>
      <sheetName val="단가산출"/>
      <sheetName val="감리원단가"/>
      <sheetName val="샘플표지"/>
      <sheetName val="기본일위"/>
      <sheetName val="AS포장복구 "/>
      <sheetName val="내역서적용"/>
      <sheetName val="변경갑지"/>
      <sheetName val="증감(갑지)"/>
      <sheetName val="입찰안"/>
      <sheetName val="매출매입"/>
      <sheetName val="일위대가표"/>
      <sheetName val="단가표"/>
      <sheetName val="4안전율"/>
      <sheetName val="소방공사"/>
      <sheetName val="전기공사"/>
      <sheetName val="건설공사"/>
      <sheetName val="정보통신공사"/>
      <sheetName val="45,46"/>
      <sheetName val="인건-측정"/>
      <sheetName val="CAUDIT"/>
      <sheetName val="단가산출서"/>
      <sheetName val="단가대비표(SYS)"/>
      <sheetName val="제조노임"/>
      <sheetName val="연부97-1"/>
      <sheetName val="자료입력"/>
      <sheetName val="DATE"/>
      <sheetName val="이름정의"/>
      <sheetName val="초기화면"/>
      <sheetName val="실행철강하도"/>
      <sheetName val="실행내역서 "/>
      <sheetName val="수자재단위당"/>
      <sheetName val="danga"/>
      <sheetName val="단"/>
      <sheetName val="5.단가대비표"/>
      <sheetName val="설직재-1"/>
      <sheetName val="일위대가1"/>
      <sheetName val="APT"/>
      <sheetName val="범용개발순소요비용"/>
      <sheetName val="위치"/>
      <sheetName val="남양내역"/>
      <sheetName val="노임"/>
      <sheetName val="조명시설"/>
      <sheetName val="견적정보"/>
      <sheetName val="집계표(육상)"/>
      <sheetName val="내역서변경성원"/>
      <sheetName val="예측단가간지"/>
      <sheetName val="감리매출"/>
      <sheetName val="48일위"/>
      <sheetName val="22철거수량"/>
      <sheetName val="최종총괄"/>
      <sheetName val="세부산출내역서"/>
      <sheetName val="2.어플리케이션보정계수"/>
      <sheetName val="인원계획-미화"/>
      <sheetName val="#3_일위대가목록"/>
      <sheetName val="DATA"/>
      <sheetName val="내역서2안"/>
      <sheetName val="copy"/>
      <sheetName val="식음료"/>
      <sheetName val="감액총괄표"/>
      <sheetName val="대치판정"/>
      <sheetName val="DHEQSUPT"/>
      <sheetName val="직접비내역서"/>
      <sheetName val="Sheet6"/>
      <sheetName val="VXXXXXXX"/>
      <sheetName val="배수관공"/>
      <sheetName val="호별계약현황"/>
      <sheetName val="지구단위계획"/>
      <sheetName val="COPING"/>
      <sheetName val="사다리"/>
      <sheetName val="배관배선 단가조사"/>
      <sheetName val="일위대가집계"/>
      <sheetName val="BID"/>
      <sheetName val="FM3(2~6공)"/>
      <sheetName val="잔토처리"/>
      <sheetName val="복구단가"/>
      <sheetName val="코드표"/>
      <sheetName val="대창(장성)"/>
      <sheetName val="연차(일위)"/>
      <sheetName val="1.ER유체응용"/>
      <sheetName val="4.시험장비"/>
      <sheetName val="연장및면적(좌측)"/>
      <sheetName val="플랜트 설치"/>
      <sheetName val="시화점실행"/>
      <sheetName val="산출내역서"/>
      <sheetName val="판매시설"/>
      <sheetName val="일반부표"/>
      <sheetName val="정보"/>
      <sheetName val="O＆P"/>
      <sheetName val="요약&amp;결과"/>
    </sheetNames>
    <sheetDataSet>
      <sheetData sheetId="0" refreshError="1"/>
      <sheetData sheetId="1">
        <row r="1">
          <cell r="A1">
            <v>1</v>
          </cell>
        </row>
      </sheetData>
      <sheetData sheetId="2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4">
          <cell r="A34">
            <v>33</v>
          </cell>
        </row>
        <row r="35">
          <cell r="A35">
            <v>34</v>
          </cell>
        </row>
        <row r="36">
          <cell r="A36">
            <v>35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 t="e">
            <v>#REF!</v>
          </cell>
        </row>
        <row r="40">
          <cell r="A40" t="e">
            <v>#REF!</v>
          </cell>
        </row>
        <row r="41">
          <cell r="A41" t="e">
            <v>#REF!</v>
          </cell>
        </row>
        <row r="42">
          <cell r="A42" t="e">
            <v>#REF!</v>
          </cell>
        </row>
        <row r="43">
          <cell r="A43" t="e">
            <v>#REF!</v>
          </cell>
        </row>
        <row r="45">
          <cell r="A45" t="e">
            <v>#REF!</v>
          </cell>
        </row>
        <row r="55">
          <cell r="A55">
            <v>0</v>
          </cell>
        </row>
        <row r="68">
          <cell r="A68" t="e">
            <v>#REF!</v>
          </cell>
        </row>
        <row r="113">
          <cell r="A113" t="e">
            <v>#REF!</v>
          </cell>
        </row>
        <row r="114">
          <cell r="A114" t="e">
            <v>#REF!</v>
          </cell>
        </row>
        <row r="115">
          <cell r="A115" t="e">
            <v>#REF!</v>
          </cell>
        </row>
        <row r="116">
          <cell r="A116" t="e">
            <v>#REF!</v>
          </cell>
        </row>
        <row r="117">
          <cell r="A117" t="e">
            <v>#REF!</v>
          </cell>
        </row>
        <row r="118">
          <cell r="A118" t="e">
            <v>#REF!</v>
          </cell>
        </row>
        <row r="119">
          <cell r="A119" t="e">
            <v>#REF!</v>
          </cell>
        </row>
        <row r="120">
          <cell r="A120" t="e">
            <v>#REF!</v>
          </cell>
        </row>
        <row r="121">
          <cell r="A121" t="e">
            <v>#REF!</v>
          </cell>
        </row>
        <row r="122">
          <cell r="A122" t="e">
            <v>#REF!</v>
          </cell>
        </row>
        <row r="123">
          <cell r="A123" t="e">
            <v>#REF!</v>
          </cell>
        </row>
        <row r="124">
          <cell r="A124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4">
          <cell r="A134" t="e">
            <v>#REF!</v>
          </cell>
        </row>
        <row r="135">
          <cell r="A135" t="e">
            <v>#REF!</v>
          </cell>
        </row>
        <row r="136">
          <cell r="A136" t="e">
            <v>#REF!</v>
          </cell>
        </row>
        <row r="137">
          <cell r="A137" t="e">
            <v>#REF!</v>
          </cell>
        </row>
        <row r="140">
          <cell r="A140" t="e">
            <v>#REF!</v>
          </cell>
        </row>
        <row r="141">
          <cell r="A141" t="e">
            <v>#REF!</v>
          </cell>
        </row>
        <row r="142">
          <cell r="A142" t="e">
            <v>#REF!</v>
          </cell>
        </row>
        <row r="143">
          <cell r="A143" t="e">
            <v>#REF!</v>
          </cell>
        </row>
        <row r="144">
          <cell r="A144" t="e">
            <v>#REF!</v>
          </cell>
        </row>
        <row r="145">
          <cell r="A145" t="e">
            <v>#REF!</v>
          </cell>
        </row>
        <row r="146">
          <cell r="A146" t="e">
            <v>#REF!</v>
          </cell>
        </row>
        <row r="147">
          <cell r="A147" t="e">
            <v>#REF!</v>
          </cell>
        </row>
        <row r="148">
          <cell r="A148" t="e">
            <v>#REF!</v>
          </cell>
        </row>
        <row r="149">
          <cell r="A149" t="e">
            <v>#REF!</v>
          </cell>
        </row>
        <row r="150">
          <cell r="A150" t="e">
            <v>#REF!</v>
          </cell>
        </row>
        <row r="151">
          <cell r="A151" t="e">
            <v>#REF!</v>
          </cell>
        </row>
        <row r="152">
          <cell r="A152" t="e">
            <v>#REF!</v>
          </cell>
        </row>
        <row r="153">
          <cell r="A153" t="e">
            <v>#REF!</v>
          </cell>
        </row>
        <row r="154">
          <cell r="A154" t="e">
            <v>#REF!</v>
          </cell>
        </row>
        <row r="156">
          <cell r="A156" t="e">
            <v>#REF!</v>
          </cell>
        </row>
        <row r="157">
          <cell r="A157" t="e">
            <v>#REF!</v>
          </cell>
        </row>
        <row r="158">
          <cell r="A158" t="e">
            <v>#REF!</v>
          </cell>
        </row>
        <row r="159">
          <cell r="A159" t="e">
            <v>#REF!</v>
          </cell>
        </row>
        <row r="160">
          <cell r="A160" t="e">
            <v>#REF!</v>
          </cell>
        </row>
        <row r="161">
          <cell r="A161" t="e">
            <v>#REF!</v>
          </cell>
        </row>
        <row r="162">
          <cell r="A162" t="e">
            <v>#REF!</v>
          </cell>
        </row>
        <row r="163">
          <cell r="A163" t="e">
            <v>#REF!</v>
          </cell>
        </row>
        <row r="164">
          <cell r="A164" t="e">
            <v>#REF!</v>
          </cell>
        </row>
        <row r="165">
          <cell r="A165" t="e">
            <v>#REF!</v>
          </cell>
        </row>
        <row r="166">
          <cell r="A166" t="e">
            <v>#REF!</v>
          </cell>
        </row>
        <row r="167">
          <cell r="A167" t="e">
            <v>#REF!</v>
          </cell>
        </row>
        <row r="168">
          <cell r="A168" t="e">
            <v>#REF!</v>
          </cell>
        </row>
        <row r="169">
          <cell r="A169" t="e">
            <v>#REF!</v>
          </cell>
        </row>
        <row r="170">
          <cell r="A170" t="e">
            <v>#REF!</v>
          </cell>
        </row>
        <row r="171">
          <cell r="A171" t="e">
            <v>#REF!</v>
          </cell>
        </row>
        <row r="172">
          <cell r="A172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</row>
        <row r="180">
          <cell r="A180" t="e">
            <v>#REF!</v>
          </cell>
        </row>
        <row r="181">
          <cell r="A181" t="e">
            <v>#REF!</v>
          </cell>
        </row>
        <row r="182">
          <cell r="A182" t="e">
            <v>#REF!</v>
          </cell>
        </row>
        <row r="183">
          <cell r="A183" t="e">
            <v>#REF!</v>
          </cell>
        </row>
        <row r="184">
          <cell r="A184" t="e">
            <v>#REF!</v>
          </cell>
        </row>
        <row r="185">
          <cell r="A185" t="e">
            <v>#REF!</v>
          </cell>
        </row>
        <row r="200">
          <cell r="A200" t="e">
            <v>#REF!</v>
          </cell>
        </row>
        <row r="222">
          <cell r="A222" t="e">
            <v>#REF!</v>
          </cell>
        </row>
        <row r="223">
          <cell r="A223" t="e">
            <v>#REF!</v>
          </cell>
        </row>
        <row r="230">
          <cell r="A230" t="e">
            <v>#REF!</v>
          </cell>
        </row>
        <row r="262">
          <cell r="A262" t="e">
            <v>#REF!</v>
          </cell>
        </row>
        <row r="263">
          <cell r="A263" t="e">
            <v>#REF!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</row>
        <row r="268">
          <cell r="A268" t="e">
            <v>#REF!</v>
          </cell>
        </row>
        <row r="269">
          <cell r="A269" t="e">
            <v>#REF!</v>
          </cell>
        </row>
        <row r="271">
          <cell r="A271" t="e">
            <v>#REF!</v>
          </cell>
        </row>
        <row r="272">
          <cell r="A272" t="e">
            <v>#REF!</v>
          </cell>
        </row>
        <row r="273">
          <cell r="A273" t="e">
            <v>#REF!</v>
          </cell>
        </row>
        <row r="282">
          <cell r="A282" t="e">
            <v>#REF!</v>
          </cell>
        </row>
        <row r="283">
          <cell r="A283" t="e">
            <v>#REF!</v>
          </cell>
        </row>
        <row r="284">
          <cell r="A284" t="e">
            <v>#REF!</v>
          </cell>
        </row>
        <row r="285">
          <cell r="A285" t="e">
            <v>#REF!</v>
          </cell>
        </row>
        <row r="286">
          <cell r="A286" t="e">
            <v>#REF!</v>
          </cell>
        </row>
        <row r="287">
          <cell r="A287" t="e">
            <v>#REF!</v>
          </cell>
        </row>
        <row r="288">
          <cell r="A288" t="e">
            <v>#REF!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  <row r="443">
          <cell r="A443" t="e">
            <v>#REF!</v>
          </cell>
        </row>
        <row r="444">
          <cell r="A444" t="e">
            <v>#REF!</v>
          </cell>
        </row>
        <row r="445">
          <cell r="A445" t="e">
            <v>#REF!</v>
          </cell>
        </row>
        <row r="446">
          <cell r="A446" t="e">
            <v>#REF!</v>
          </cell>
        </row>
        <row r="447">
          <cell r="A447" t="e">
            <v>#REF!</v>
          </cell>
        </row>
        <row r="448">
          <cell r="A448" t="e">
            <v>#REF!</v>
          </cell>
        </row>
        <row r="449">
          <cell r="A449" t="e">
            <v>#REF!</v>
          </cell>
        </row>
        <row r="450">
          <cell r="A450" t="e">
            <v>#REF!</v>
          </cell>
        </row>
        <row r="451">
          <cell r="A451" t="e">
            <v>#REF!</v>
          </cell>
        </row>
        <row r="452">
          <cell r="A452" t="e">
            <v>#REF!</v>
          </cell>
        </row>
        <row r="453">
          <cell r="A453" t="e">
            <v>#REF!</v>
          </cell>
        </row>
        <row r="454">
          <cell r="A454" t="e">
            <v>#REF!</v>
          </cell>
        </row>
        <row r="455">
          <cell r="A455" t="e">
            <v>#REF!</v>
          </cell>
        </row>
        <row r="456">
          <cell r="A456" t="e">
            <v>#REF!</v>
          </cell>
        </row>
        <row r="457">
          <cell r="A457" t="e">
            <v>#REF!</v>
          </cell>
        </row>
        <row r="458">
          <cell r="A458" t="e">
            <v>#REF!</v>
          </cell>
        </row>
        <row r="459">
          <cell r="A459" t="e">
            <v>#REF!</v>
          </cell>
        </row>
        <row r="460">
          <cell r="A460" t="e">
            <v>#REF!</v>
          </cell>
        </row>
        <row r="461">
          <cell r="A461" t="e">
            <v>#REF!</v>
          </cell>
        </row>
        <row r="462">
          <cell r="A462" t="e">
            <v>#REF!</v>
          </cell>
        </row>
        <row r="463">
          <cell r="A463" t="e">
            <v>#REF!</v>
          </cell>
        </row>
        <row r="464">
          <cell r="A464" t="e">
            <v>#REF!</v>
          </cell>
        </row>
        <row r="465">
          <cell r="A465" t="e">
            <v>#REF!</v>
          </cell>
        </row>
        <row r="466">
          <cell r="A466" t="e">
            <v>#REF!</v>
          </cell>
        </row>
        <row r="467">
          <cell r="A467" t="e">
            <v>#REF!</v>
          </cell>
        </row>
        <row r="468">
          <cell r="A468" t="e">
            <v>#REF!</v>
          </cell>
        </row>
        <row r="469">
          <cell r="A469" t="e">
            <v>#REF!</v>
          </cell>
        </row>
        <row r="470">
          <cell r="A470" t="e">
            <v>#REF!</v>
          </cell>
        </row>
        <row r="471">
          <cell r="A471" t="e">
            <v>#REF!</v>
          </cell>
        </row>
        <row r="472">
          <cell r="A472" t="e">
            <v>#REF!</v>
          </cell>
        </row>
        <row r="473">
          <cell r="A473" t="e">
            <v>#REF!</v>
          </cell>
        </row>
        <row r="474">
          <cell r="A474" t="e">
            <v>#REF!</v>
          </cell>
        </row>
        <row r="475">
          <cell r="A475" t="e">
            <v>#REF!</v>
          </cell>
        </row>
        <row r="476">
          <cell r="A476" t="e">
            <v>#REF!</v>
          </cell>
        </row>
        <row r="477">
          <cell r="A477" t="e">
            <v>#REF!</v>
          </cell>
        </row>
        <row r="478">
          <cell r="A478" t="e">
            <v>#REF!</v>
          </cell>
        </row>
        <row r="479">
          <cell r="A479" t="e">
            <v>#REF!</v>
          </cell>
        </row>
        <row r="480">
          <cell r="A480" t="e">
            <v>#REF!</v>
          </cell>
        </row>
        <row r="481">
          <cell r="A481" t="e">
            <v>#REF!</v>
          </cell>
        </row>
        <row r="482">
          <cell r="A482" t="e">
            <v>#REF!</v>
          </cell>
        </row>
        <row r="483">
          <cell r="A483" t="e">
            <v>#REF!</v>
          </cell>
        </row>
        <row r="484">
          <cell r="A484" t="e">
            <v>#REF!</v>
          </cell>
        </row>
        <row r="485">
          <cell r="A485" t="e">
            <v>#REF!</v>
          </cell>
        </row>
        <row r="486">
          <cell r="A486" t="e">
            <v>#REF!</v>
          </cell>
        </row>
        <row r="487">
          <cell r="A487" t="e">
            <v>#REF!</v>
          </cell>
        </row>
        <row r="488">
          <cell r="A488" t="e">
            <v>#REF!</v>
          </cell>
        </row>
        <row r="489">
          <cell r="A489" t="e">
            <v>#REF!</v>
          </cell>
        </row>
        <row r="490">
          <cell r="A490" t="e">
            <v>#REF!</v>
          </cell>
        </row>
        <row r="491">
          <cell r="A491" t="e">
            <v>#REF!</v>
          </cell>
        </row>
        <row r="492">
          <cell r="A492" t="e">
            <v>#REF!</v>
          </cell>
        </row>
        <row r="493">
          <cell r="A493" t="e">
            <v>#REF!</v>
          </cell>
        </row>
        <row r="494">
          <cell r="A494" t="e">
            <v>#REF!</v>
          </cell>
        </row>
        <row r="495">
          <cell r="A495" t="e">
            <v>#REF!</v>
          </cell>
        </row>
        <row r="496">
          <cell r="A496" t="e">
            <v>#REF!</v>
          </cell>
        </row>
        <row r="497">
          <cell r="A497" t="e">
            <v>#REF!</v>
          </cell>
        </row>
        <row r="498">
          <cell r="A498" t="e">
            <v>#REF!</v>
          </cell>
        </row>
        <row r="499">
          <cell r="A499" t="e">
            <v>#REF!</v>
          </cell>
        </row>
        <row r="500">
          <cell r="A500" t="e">
            <v>#REF!</v>
          </cell>
        </row>
        <row r="501">
          <cell r="A501" t="e">
            <v>#REF!</v>
          </cell>
        </row>
        <row r="502">
          <cell r="A502" t="e">
            <v>#REF!</v>
          </cell>
        </row>
        <row r="503">
          <cell r="A503" t="e">
            <v>#REF!</v>
          </cell>
        </row>
        <row r="504">
          <cell r="A504" t="e">
            <v>#REF!</v>
          </cell>
        </row>
        <row r="505">
          <cell r="A505" t="e">
            <v>#REF!</v>
          </cell>
        </row>
        <row r="506">
          <cell r="A506" t="e">
            <v>#REF!</v>
          </cell>
        </row>
        <row r="507">
          <cell r="A507" t="e">
            <v>#REF!</v>
          </cell>
        </row>
        <row r="508">
          <cell r="A508" t="e">
            <v>#REF!</v>
          </cell>
        </row>
        <row r="509">
          <cell r="A509" t="e">
            <v>#REF!</v>
          </cell>
        </row>
        <row r="510">
          <cell r="A510" t="e">
            <v>#REF!</v>
          </cell>
        </row>
        <row r="511">
          <cell r="A511" t="e">
            <v>#REF!</v>
          </cell>
        </row>
        <row r="512">
          <cell r="A512" t="e">
            <v>#REF!</v>
          </cell>
        </row>
        <row r="513">
          <cell r="A513" t="e">
            <v>#REF!</v>
          </cell>
        </row>
        <row r="514">
          <cell r="A514" t="e">
            <v>#REF!</v>
          </cell>
        </row>
        <row r="515">
          <cell r="A515" t="e">
            <v>#REF!</v>
          </cell>
        </row>
        <row r="516">
          <cell r="A516" t="e">
            <v>#REF!</v>
          </cell>
        </row>
        <row r="517">
          <cell r="A517" t="e">
            <v>#REF!</v>
          </cell>
        </row>
        <row r="518">
          <cell r="A518" t="e">
            <v>#REF!</v>
          </cell>
        </row>
        <row r="519">
          <cell r="A519" t="e">
            <v>#REF!</v>
          </cell>
        </row>
        <row r="520">
          <cell r="A520" t="e">
            <v>#REF!</v>
          </cell>
        </row>
        <row r="521">
          <cell r="A521" t="e">
            <v>#REF!</v>
          </cell>
        </row>
        <row r="522">
          <cell r="A522" t="e">
            <v>#REF!</v>
          </cell>
        </row>
        <row r="523">
          <cell r="A523" t="e">
            <v>#REF!</v>
          </cell>
        </row>
        <row r="524">
          <cell r="A524" t="e">
            <v>#REF!</v>
          </cell>
        </row>
        <row r="525">
          <cell r="A525" t="e">
            <v>#REF!</v>
          </cell>
        </row>
        <row r="526">
          <cell r="A526" t="e">
            <v>#REF!</v>
          </cell>
        </row>
        <row r="527">
          <cell r="A527" t="e">
            <v>#REF!</v>
          </cell>
        </row>
        <row r="528">
          <cell r="A528" t="e">
            <v>#REF!</v>
          </cell>
        </row>
        <row r="529">
          <cell r="A529" t="e">
            <v>#REF!</v>
          </cell>
        </row>
        <row r="530">
          <cell r="A530" t="e">
            <v>#REF!</v>
          </cell>
        </row>
        <row r="531">
          <cell r="A531" t="e">
            <v>#REF!</v>
          </cell>
        </row>
        <row r="532">
          <cell r="A532" t="e">
            <v>#REF!</v>
          </cell>
        </row>
        <row r="533">
          <cell r="A533" t="e">
            <v>#REF!</v>
          </cell>
        </row>
        <row r="534">
          <cell r="A534" t="e">
            <v>#REF!</v>
          </cell>
        </row>
        <row r="535">
          <cell r="A535" t="e">
            <v>#REF!</v>
          </cell>
        </row>
        <row r="536">
          <cell r="A536" t="e">
            <v>#REF!</v>
          </cell>
        </row>
        <row r="537">
          <cell r="A537" t="e">
            <v>#REF!</v>
          </cell>
        </row>
        <row r="538">
          <cell r="A538" t="e">
            <v>#REF!</v>
          </cell>
        </row>
        <row r="539">
          <cell r="A539" t="e">
            <v>#REF!</v>
          </cell>
        </row>
        <row r="540">
          <cell r="A540" t="e">
            <v>#REF!</v>
          </cell>
        </row>
        <row r="541">
          <cell r="A541" t="e">
            <v>#REF!</v>
          </cell>
        </row>
        <row r="542">
          <cell r="A542" t="e">
            <v>#REF!</v>
          </cell>
        </row>
        <row r="543">
          <cell r="A543" t="e">
            <v>#REF!</v>
          </cell>
        </row>
        <row r="544">
          <cell r="A544" t="e">
            <v>#REF!</v>
          </cell>
        </row>
        <row r="545">
          <cell r="A545" t="e">
            <v>#REF!</v>
          </cell>
        </row>
        <row r="546">
          <cell r="A546" t="e">
            <v>#REF!</v>
          </cell>
        </row>
        <row r="547">
          <cell r="A547" t="e">
            <v>#REF!</v>
          </cell>
        </row>
        <row r="548">
          <cell r="A548" t="e">
            <v>#REF!</v>
          </cell>
        </row>
        <row r="549">
          <cell r="A549" t="e">
            <v>#REF!</v>
          </cell>
        </row>
        <row r="550">
          <cell r="A550" t="e">
            <v>#REF!</v>
          </cell>
        </row>
        <row r="551">
          <cell r="A551" t="e">
            <v>#REF!</v>
          </cell>
        </row>
        <row r="552">
          <cell r="A552" t="e">
            <v>#REF!</v>
          </cell>
        </row>
        <row r="553">
          <cell r="A553" t="e">
            <v>#REF!</v>
          </cell>
        </row>
        <row r="554">
          <cell r="A554" t="e">
            <v>#REF!</v>
          </cell>
        </row>
        <row r="555">
          <cell r="A555" t="e">
            <v>#REF!</v>
          </cell>
        </row>
        <row r="556">
          <cell r="A556" t="e">
            <v>#REF!</v>
          </cell>
        </row>
        <row r="557">
          <cell r="A557" t="e">
            <v>#REF!</v>
          </cell>
        </row>
        <row r="558">
          <cell r="A558" t="e">
            <v>#REF!</v>
          </cell>
        </row>
        <row r="559">
          <cell r="A559" t="e">
            <v>#REF!</v>
          </cell>
        </row>
        <row r="560">
          <cell r="A560" t="e">
            <v>#REF!</v>
          </cell>
        </row>
        <row r="561">
          <cell r="A561" t="e">
            <v>#REF!</v>
          </cell>
        </row>
        <row r="562">
          <cell r="A562" t="e">
            <v>#REF!</v>
          </cell>
        </row>
        <row r="563">
          <cell r="A563" t="e">
            <v>#REF!</v>
          </cell>
        </row>
        <row r="564">
          <cell r="A564" t="e">
            <v>#REF!</v>
          </cell>
        </row>
        <row r="565">
          <cell r="A565" t="e">
            <v>#REF!</v>
          </cell>
        </row>
        <row r="566">
          <cell r="A566" t="e">
            <v>#REF!</v>
          </cell>
        </row>
        <row r="567">
          <cell r="A567" t="e">
            <v>#REF!</v>
          </cell>
        </row>
        <row r="568">
          <cell r="A568" t="e">
            <v>#REF!</v>
          </cell>
        </row>
        <row r="569">
          <cell r="A569" t="e">
            <v>#REF!</v>
          </cell>
        </row>
        <row r="570">
          <cell r="A570" t="e">
            <v>#REF!</v>
          </cell>
        </row>
        <row r="571">
          <cell r="A571" t="e">
            <v>#REF!</v>
          </cell>
        </row>
        <row r="572">
          <cell r="A572" t="e">
            <v>#REF!</v>
          </cell>
        </row>
        <row r="573">
          <cell r="A573" t="e">
            <v>#REF!</v>
          </cell>
        </row>
        <row r="574">
          <cell r="A574" t="e">
            <v>#REF!</v>
          </cell>
        </row>
        <row r="575">
          <cell r="A575" t="e">
            <v>#REF!</v>
          </cell>
        </row>
        <row r="576">
          <cell r="A576" t="e">
            <v>#REF!</v>
          </cell>
        </row>
        <row r="577">
          <cell r="A577" t="e">
            <v>#REF!</v>
          </cell>
        </row>
        <row r="578">
          <cell r="A578" t="e">
            <v>#REF!</v>
          </cell>
        </row>
        <row r="579">
          <cell r="A579" t="e">
            <v>#REF!</v>
          </cell>
        </row>
        <row r="580">
          <cell r="A580" t="e">
            <v>#REF!</v>
          </cell>
        </row>
        <row r="581">
          <cell r="A581" t="e">
            <v>#REF!</v>
          </cell>
        </row>
        <row r="582">
          <cell r="A582" t="e">
            <v>#REF!</v>
          </cell>
        </row>
        <row r="583">
          <cell r="A583" t="e">
            <v>#REF!</v>
          </cell>
        </row>
        <row r="584">
          <cell r="A584" t="e">
            <v>#REF!</v>
          </cell>
        </row>
        <row r="585">
          <cell r="A585" t="e">
            <v>#REF!</v>
          </cell>
        </row>
        <row r="586">
          <cell r="A586" t="e">
            <v>#REF!</v>
          </cell>
        </row>
        <row r="587">
          <cell r="A587" t="e">
            <v>#REF!</v>
          </cell>
        </row>
        <row r="588">
          <cell r="A588" t="e">
            <v>#REF!</v>
          </cell>
        </row>
        <row r="589">
          <cell r="A589" t="e">
            <v>#REF!</v>
          </cell>
        </row>
        <row r="590">
          <cell r="A590" t="e">
            <v>#REF!</v>
          </cell>
        </row>
        <row r="591">
          <cell r="A591" t="e">
            <v>#REF!</v>
          </cell>
        </row>
        <row r="592">
          <cell r="A592" t="e">
            <v>#REF!</v>
          </cell>
        </row>
        <row r="593">
          <cell r="A593" t="e">
            <v>#REF!</v>
          </cell>
        </row>
        <row r="594">
          <cell r="A594" t="e">
            <v>#REF!</v>
          </cell>
        </row>
        <row r="595">
          <cell r="A595" t="e">
            <v>#REF!</v>
          </cell>
        </row>
        <row r="596">
          <cell r="A596" t="e">
            <v>#REF!</v>
          </cell>
        </row>
        <row r="597">
          <cell r="A597" t="e">
            <v>#REF!</v>
          </cell>
        </row>
        <row r="598">
          <cell r="A598" t="e">
            <v>#REF!</v>
          </cell>
        </row>
        <row r="599">
          <cell r="A599" t="e">
            <v>#REF!</v>
          </cell>
        </row>
        <row r="600">
          <cell r="A600" t="e">
            <v>#REF!</v>
          </cell>
        </row>
        <row r="601">
          <cell r="A601" t="e">
            <v>#REF!</v>
          </cell>
        </row>
        <row r="602">
          <cell r="A602" t="e">
            <v>#REF!</v>
          </cell>
        </row>
        <row r="603">
          <cell r="A603" t="e">
            <v>#REF!</v>
          </cell>
        </row>
        <row r="604">
          <cell r="A604" t="e">
            <v>#REF!</v>
          </cell>
        </row>
        <row r="605">
          <cell r="A605" t="e">
            <v>#REF!</v>
          </cell>
        </row>
        <row r="606">
          <cell r="A606" t="e">
            <v>#REF!</v>
          </cell>
        </row>
        <row r="607">
          <cell r="A607" t="e">
            <v>#REF!</v>
          </cell>
        </row>
        <row r="608">
          <cell r="A608" t="e">
            <v>#REF!</v>
          </cell>
        </row>
        <row r="609">
          <cell r="A609" t="e">
            <v>#REF!</v>
          </cell>
        </row>
        <row r="610">
          <cell r="A610" t="e">
            <v>#REF!</v>
          </cell>
        </row>
        <row r="611">
          <cell r="A611" t="e">
            <v>#REF!</v>
          </cell>
        </row>
        <row r="612">
          <cell r="A612" t="e">
            <v>#REF!</v>
          </cell>
        </row>
        <row r="613">
          <cell r="A613" t="e">
            <v>#REF!</v>
          </cell>
        </row>
        <row r="614">
          <cell r="A614" t="e">
            <v>#REF!</v>
          </cell>
        </row>
        <row r="615">
          <cell r="A615" t="e">
            <v>#REF!</v>
          </cell>
        </row>
        <row r="616">
          <cell r="A616" t="e">
            <v>#REF!</v>
          </cell>
        </row>
        <row r="617">
          <cell r="A617" t="e">
            <v>#REF!</v>
          </cell>
        </row>
        <row r="618">
          <cell r="A618" t="e">
            <v>#REF!</v>
          </cell>
        </row>
        <row r="619">
          <cell r="A619" t="e">
            <v>#REF!</v>
          </cell>
        </row>
        <row r="620">
          <cell r="A620" t="e">
            <v>#REF!</v>
          </cell>
        </row>
        <row r="621">
          <cell r="A621" t="e">
            <v>#REF!</v>
          </cell>
        </row>
        <row r="622">
          <cell r="A622" t="e">
            <v>#REF!</v>
          </cell>
        </row>
        <row r="623">
          <cell r="A623" t="e">
            <v>#REF!</v>
          </cell>
        </row>
        <row r="624">
          <cell r="A624" t="e">
            <v>#REF!</v>
          </cell>
        </row>
        <row r="625">
          <cell r="A625" t="e">
            <v>#REF!</v>
          </cell>
        </row>
        <row r="626">
          <cell r="A626" t="e">
            <v>#REF!</v>
          </cell>
        </row>
        <row r="627">
          <cell r="A627" t="e">
            <v>#REF!</v>
          </cell>
        </row>
        <row r="628">
          <cell r="A628" t="e">
            <v>#REF!</v>
          </cell>
        </row>
        <row r="629">
          <cell r="A629" t="e">
            <v>#REF!</v>
          </cell>
        </row>
        <row r="630">
          <cell r="A630" t="e">
            <v>#REF!</v>
          </cell>
        </row>
        <row r="631">
          <cell r="A631" t="e">
            <v>#REF!</v>
          </cell>
        </row>
        <row r="632">
          <cell r="A632" t="e">
            <v>#REF!</v>
          </cell>
        </row>
        <row r="633">
          <cell r="A633" t="e">
            <v>#REF!</v>
          </cell>
        </row>
        <row r="634">
          <cell r="A634" t="e">
            <v>#REF!</v>
          </cell>
        </row>
        <row r="635">
          <cell r="A635" t="e">
            <v>#REF!</v>
          </cell>
        </row>
        <row r="636">
          <cell r="A636" t="e">
            <v>#REF!</v>
          </cell>
        </row>
        <row r="637">
          <cell r="A637" t="e">
            <v>#REF!</v>
          </cell>
        </row>
        <row r="638">
          <cell r="A638" t="e">
            <v>#REF!</v>
          </cell>
        </row>
        <row r="639">
          <cell r="A639" t="e">
            <v>#REF!</v>
          </cell>
        </row>
        <row r="640">
          <cell r="A640" t="e">
            <v>#REF!</v>
          </cell>
        </row>
        <row r="641">
          <cell r="A641" t="e">
            <v>#REF!</v>
          </cell>
        </row>
        <row r="642">
          <cell r="A642" t="e">
            <v>#REF!</v>
          </cell>
        </row>
        <row r="643">
          <cell r="A643" t="e">
            <v>#REF!</v>
          </cell>
        </row>
        <row r="644">
          <cell r="A644" t="e">
            <v>#REF!</v>
          </cell>
        </row>
        <row r="645">
          <cell r="A645" t="e">
            <v>#REF!</v>
          </cell>
        </row>
        <row r="646">
          <cell r="A646" t="e">
            <v>#REF!</v>
          </cell>
        </row>
        <row r="647">
          <cell r="A647" t="e">
            <v>#REF!</v>
          </cell>
        </row>
        <row r="648">
          <cell r="A648" t="e">
            <v>#REF!</v>
          </cell>
        </row>
        <row r="649">
          <cell r="A649" t="e">
            <v>#REF!</v>
          </cell>
        </row>
        <row r="650">
          <cell r="A650" t="e">
            <v>#REF!</v>
          </cell>
        </row>
        <row r="651">
          <cell r="A651" t="e">
            <v>#REF!</v>
          </cell>
        </row>
        <row r="652">
          <cell r="A652" t="e">
            <v>#REF!</v>
          </cell>
        </row>
        <row r="653">
          <cell r="A653" t="e">
            <v>#REF!</v>
          </cell>
        </row>
        <row r="654">
          <cell r="A654" t="e">
            <v>#REF!</v>
          </cell>
        </row>
        <row r="655">
          <cell r="A655" t="e">
            <v>#REF!</v>
          </cell>
        </row>
        <row r="656">
          <cell r="A656" t="e">
            <v>#REF!</v>
          </cell>
        </row>
        <row r="657">
          <cell r="A657" t="e">
            <v>#REF!</v>
          </cell>
        </row>
        <row r="658">
          <cell r="A658" t="e">
            <v>#REF!</v>
          </cell>
        </row>
        <row r="659">
          <cell r="A659" t="e">
            <v>#REF!</v>
          </cell>
        </row>
        <row r="660">
          <cell r="A660" t="e">
            <v>#REF!</v>
          </cell>
        </row>
        <row r="661">
          <cell r="A661" t="e">
            <v>#REF!</v>
          </cell>
        </row>
        <row r="662">
          <cell r="A662" t="e">
            <v>#REF!</v>
          </cell>
        </row>
        <row r="663">
          <cell r="A663" t="e">
            <v>#REF!</v>
          </cell>
        </row>
        <row r="664">
          <cell r="A664" t="e">
            <v>#REF!</v>
          </cell>
        </row>
        <row r="665">
          <cell r="A665" t="e">
            <v>#REF!</v>
          </cell>
        </row>
        <row r="666">
          <cell r="A666" t="e">
            <v>#REF!</v>
          </cell>
        </row>
        <row r="667">
          <cell r="A667" t="e">
            <v>#REF!</v>
          </cell>
        </row>
        <row r="668">
          <cell r="A668" t="e">
            <v>#REF!</v>
          </cell>
        </row>
        <row r="669">
          <cell r="A669" t="e">
            <v>#REF!</v>
          </cell>
        </row>
        <row r="670">
          <cell r="A670" t="e">
            <v>#REF!</v>
          </cell>
        </row>
        <row r="671">
          <cell r="A671" t="e">
            <v>#REF!</v>
          </cell>
        </row>
        <row r="672">
          <cell r="A672" t="e">
            <v>#REF!</v>
          </cell>
        </row>
        <row r="673">
          <cell r="A673" t="e">
            <v>#REF!</v>
          </cell>
        </row>
        <row r="674">
          <cell r="A674" t="e">
            <v>#REF!</v>
          </cell>
        </row>
        <row r="675">
          <cell r="A675" t="e">
            <v>#REF!</v>
          </cell>
        </row>
        <row r="676">
          <cell r="A676" t="e">
            <v>#REF!</v>
          </cell>
        </row>
        <row r="677">
          <cell r="A677" t="e">
            <v>#REF!</v>
          </cell>
        </row>
        <row r="678">
          <cell r="A678" t="e">
            <v>#REF!</v>
          </cell>
        </row>
        <row r="679">
          <cell r="A679" t="e">
            <v>#REF!</v>
          </cell>
        </row>
        <row r="680">
          <cell r="A680" t="e">
            <v>#REF!</v>
          </cell>
        </row>
        <row r="681">
          <cell r="A681" t="e">
            <v>#REF!</v>
          </cell>
        </row>
        <row r="682">
          <cell r="A682" t="e">
            <v>#REF!</v>
          </cell>
        </row>
        <row r="683">
          <cell r="A683" t="e">
            <v>#REF!</v>
          </cell>
        </row>
        <row r="684">
          <cell r="A684" t="e">
            <v>#REF!</v>
          </cell>
        </row>
        <row r="685">
          <cell r="A685" t="e">
            <v>#REF!</v>
          </cell>
        </row>
        <row r="686">
          <cell r="A686" t="e">
            <v>#REF!</v>
          </cell>
        </row>
        <row r="687">
          <cell r="A687" t="e">
            <v>#REF!</v>
          </cell>
        </row>
        <row r="688">
          <cell r="A688" t="e">
            <v>#REF!</v>
          </cell>
        </row>
        <row r="689">
          <cell r="A689" t="e">
            <v>#REF!</v>
          </cell>
        </row>
        <row r="690">
          <cell r="A690" t="e">
            <v>#REF!</v>
          </cell>
        </row>
        <row r="691">
          <cell r="A691" t="e">
            <v>#REF!</v>
          </cell>
        </row>
        <row r="692">
          <cell r="A692" t="e">
            <v>#REF!</v>
          </cell>
        </row>
        <row r="693">
          <cell r="A693" t="e">
            <v>#REF!</v>
          </cell>
        </row>
        <row r="694">
          <cell r="A694" t="e">
            <v>#REF!</v>
          </cell>
        </row>
        <row r="695">
          <cell r="A695" t="e">
            <v>#REF!</v>
          </cell>
        </row>
        <row r="696">
          <cell r="A696" t="e">
            <v>#REF!</v>
          </cell>
        </row>
        <row r="697">
          <cell r="A697" t="e">
            <v>#REF!</v>
          </cell>
        </row>
        <row r="698">
          <cell r="A698" t="e">
            <v>#REF!</v>
          </cell>
        </row>
        <row r="699">
          <cell r="A699" t="e">
            <v>#REF!</v>
          </cell>
        </row>
        <row r="700">
          <cell r="A700" t="e">
            <v>#REF!</v>
          </cell>
        </row>
        <row r="701">
          <cell r="A701" t="e">
            <v>#REF!</v>
          </cell>
        </row>
        <row r="702">
          <cell r="A702" t="e">
            <v>#REF!</v>
          </cell>
        </row>
        <row r="703">
          <cell r="A703" t="e">
            <v>#REF!</v>
          </cell>
        </row>
        <row r="704">
          <cell r="A704" t="e">
            <v>#REF!</v>
          </cell>
        </row>
        <row r="705">
          <cell r="A705" t="e">
            <v>#REF!</v>
          </cell>
        </row>
        <row r="706">
          <cell r="A706" t="e">
            <v>#REF!</v>
          </cell>
        </row>
        <row r="707">
          <cell r="A707" t="e">
            <v>#REF!</v>
          </cell>
        </row>
        <row r="708">
          <cell r="A708" t="e">
            <v>#REF!</v>
          </cell>
        </row>
        <row r="709">
          <cell r="A709" t="e">
            <v>#REF!</v>
          </cell>
        </row>
        <row r="710">
          <cell r="A710" t="e">
            <v>#REF!</v>
          </cell>
        </row>
        <row r="711">
          <cell r="A711" t="e">
            <v>#REF!</v>
          </cell>
        </row>
        <row r="712">
          <cell r="A712" t="e">
            <v>#REF!</v>
          </cell>
        </row>
        <row r="713">
          <cell r="A713" t="e">
            <v>#REF!</v>
          </cell>
        </row>
        <row r="714">
          <cell r="A714" t="e">
            <v>#REF!</v>
          </cell>
        </row>
        <row r="715">
          <cell r="A715" t="e">
            <v>#REF!</v>
          </cell>
        </row>
        <row r="716">
          <cell r="A716" t="e">
            <v>#REF!</v>
          </cell>
        </row>
        <row r="717">
          <cell r="A717" t="e">
            <v>#REF!</v>
          </cell>
        </row>
        <row r="718">
          <cell r="A718" t="e">
            <v>#REF!</v>
          </cell>
        </row>
        <row r="719">
          <cell r="A719" t="e">
            <v>#REF!</v>
          </cell>
        </row>
        <row r="720">
          <cell r="A720" t="e">
            <v>#REF!</v>
          </cell>
        </row>
        <row r="721">
          <cell r="A721" t="e">
            <v>#REF!</v>
          </cell>
        </row>
        <row r="722">
          <cell r="A722" t="e">
            <v>#REF!</v>
          </cell>
        </row>
        <row r="723">
          <cell r="A723" t="e">
            <v>#REF!</v>
          </cell>
        </row>
        <row r="724">
          <cell r="A724" t="e">
            <v>#REF!</v>
          </cell>
        </row>
        <row r="725">
          <cell r="A725" t="e">
            <v>#REF!</v>
          </cell>
        </row>
        <row r="726">
          <cell r="A726" t="e">
            <v>#REF!</v>
          </cell>
        </row>
        <row r="727">
          <cell r="A727" t="e">
            <v>#REF!</v>
          </cell>
        </row>
        <row r="728">
          <cell r="A728" t="e">
            <v>#REF!</v>
          </cell>
        </row>
        <row r="729">
          <cell r="A729" t="e">
            <v>#REF!</v>
          </cell>
        </row>
        <row r="730">
          <cell r="A730" t="e">
            <v>#REF!</v>
          </cell>
        </row>
        <row r="731">
          <cell r="A731" t="e">
            <v>#REF!</v>
          </cell>
        </row>
        <row r="732">
          <cell r="A732" t="e">
            <v>#REF!</v>
          </cell>
        </row>
        <row r="734">
          <cell r="A734" t="e">
            <v>#REF!</v>
          </cell>
        </row>
        <row r="735">
          <cell r="A735" t="e">
            <v>#REF!</v>
          </cell>
        </row>
        <row r="736">
          <cell r="A736" t="e">
            <v>#REF!</v>
          </cell>
        </row>
        <row r="737">
          <cell r="A737" t="e">
            <v>#REF!</v>
          </cell>
        </row>
        <row r="738">
          <cell r="A738" t="e">
            <v>#REF!</v>
          </cell>
        </row>
        <row r="739">
          <cell r="A739" t="e">
            <v>#REF!</v>
          </cell>
        </row>
        <row r="740">
          <cell r="A740" t="e">
            <v>#REF!</v>
          </cell>
        </row>
        <row r="741">
          <cell r="A741" t="e">
            <v>#REF!</v>
          </cell>
        </row>
        <row r="742">
          <cell r="A742" t="e">
            <v>#REF!</v>
          </cell>
        </row>
        <row r="743">
          <cell r="A743" t="e">
            <v>#REF!</v>
          </cell>
        </row>
        <row r="744">
          <cell r="A744" t="e">
            <v>#REF!</v>
          </cell>
        </row>
        <row r="745">
          <cell r="A745" t="e">
            <v>#REF!</v>
          </cell>
        </row>
        <row r="746">
          <cell r="A746" t="e">
            <v>#REF!</v>
          </cell>
        </row>
        <row r="748">
          <cell r="A748" t="e">
            <v>#REF!</v>
          </cell>
        </row>
        <row r="749">
          <cell r="A749" t="e">
            <v>#REF!</v>
          </cell>
        </row>
        <row r="750">
          <cell r="A750" t="e">
            <v>#REF!</v>
          </cell>
        </row>
        <row r="751">
          <cell r="A751" t="e">
            <v>#REF!</v>
          </cell>
        </row>
        <row r="752">
          <cell r="A752" t="e">
            <v>#REF!</v>
          </cell>
        </row>
        <row r="753">
          <cell r="A753" t="e">
            <v>#REF!</v>
          </cell>
        </row>
        <row r="754">
          <cell r="A754" t="e">
            <v>#REF!</v>
          </cell>
        </row>
        <row r="755">
          <cell r="A755" t="e">
            <v>#REF!</v>
          </cell>
        </row>
        <row r="756">
          <cell r="A756" t="e">
            <v>#REF!</v>
          </cell>
        </row>
        <row r="757">
          <cell r="A757" t="e">
            <v>#REF!</v>
          </cell>
        </row>
        <row r="758">
          <cell r="A758" t="e">
            <v>#REF!</v>
          </cell>
        </row>
        <row r="759">
          <cell r="A759" t="e">
            <v>#REF!</v>
          </cell>
        </row>
        <row r="760">
          <cell r="A760" t="e">
            <v>#REF!</v>
          </cell>
        </row>
        <row r="761">
          <cell r="A761" t="e">
            <v>#REF!</v>
          </cell>
        </row>
        <row r="762">
          <cell r="A762" t="e">
            <v>#REF!</v>
          </cell>
        </row>
        <row r="763">
          <cell r="A763" t="e">
            <v>#REF!</v>
          </cell>
        </row>
        <row r="764">
          <cell r="A764" t="e">
            <v>#REF!</v>
          </cell>
        </row>
        <row r="765">
          <cell r="A765" t="e">
            <v>#REF!</v>
          </cell>
        </row>
        <row r="766">
          <cell r="A766" t="e">
            <v>#REF!</v>
          </cell>
        </row>
        <row r="767">
          <cell r="A767" t="e">
            <v>#REF!</v>
          </cell>
        </row>
        <row r="768">
          <cell r="A768" t="e">
            <v>#REF!</v>
          </cell>
        </row>
        <row r="769">
          <cell r="A769" t="e">
            <v>#REF!</v>
          </cell>
        </row>
        <row r="770">
          <cell r="A770" t="e">
            <v>#REF!</v>
          </cell>
        </row>
        <row r="771">
          <cell r="A771" t="e">
            <v>#REF!</v>
          </cell>
        </row>
        <row r="772">
          <cell r="A772" t="e">
            <v>#REF!</v>
          </cell>
        </row>
        <row r="773">
          <cell r="A773" t="e">
            <v>#REF!</v>
          </cell>
        </row>
        <row r="774">
          <cell r="A774" t="e">
            <v>#REF!</v>
          </cell>
        </row>
        <row r="775">
          <cell r="A775" t="e">
            <v>#REF!</v>
          </cell>
        </row>
        <row r="776">
          <cell r="A776" t="e">
            <v>#REF!</v>
          </cell>
        </row>
        <row r="777">
          <cell r="A777" t="e">
            <v>#REF!</v>
          </cell>
        </row>
        <row r="778">
          <cell r="A778" t="e">
            <v>#REF!</v>
          </cell>
        </row>
        <row r="779">
          <cell r="A779" t="e">
            <v>#REF!</v>
          </cell>
        </row>
        <row r="780">
          <cell r="A780" t="e">
            <v>#REF!</v>
          </cell>
        </row>
        <row r="781">
          <cell r="A781" t="e">
            <v>#REF!</v>
          </cell>
        </row>
        <row r="782">
          <cell r="A782" t="e">
            <v>#REF!</v>
          </cell>
        </row>
        <row r="783">
          <cell r="A783" t="e">
            <v>#REF!</v>
          </cell>
        </row>
        <row r="784">
          <cell r="A784" t="e">
            <v>#REF!</v>
          </cell>
        </row>
        <row r="785">
          <cell r="A785" t="e">
            <v>#REF!</v>
          </cell>
        </row>
        <row r="786">
          <cell r="A786" t="e">
            <v>#REF!</v>
          </cell>
        </row>
        <row r="787">
          <cell r="A787" t="e">
            <v>#REF!</v>
          </cell>
        </row>
        <row r="788">
          <cell r="A788" t="e">
            <v>#REF!</v>
          </cell>
        </row>
        <row r="789">
          <cell r="A789" t="e">
            <v>#REF!</v>
          </cell>
        </row>
        <row r="790">
          <cell r="A790" t="e">
            <v>#REF!</v>
          </cell>
        </row>
        <row r="791">
          <cell r="A791" t="e">
            <v>#REF!</v>
          </cell>
        </row>
        <row r="792">
          <cell r="A792" t="e">
            <v>#REF!</v>
          </cell>
        </row>
        <row r="793">
          <cell r="A793" t="e">
            <v>#REF!</v>
          </cell>
        </row>
        <row r="794">
          <cell r="A794" t="e">
            <v>#REF!</v>
          </cell>
        </row>
        <row r="795">
          <cell r="A795" t="e">
            <v>#REF!</v>
          </cell>
        </row>
        <row r="796">
          <cell r="A796" t="e">
            <v>#REF!</v>
          </cell>
        </row>
        <row r="797">
          <cell r="A797" t="e">
            <v>#REF!</v>
          </cell>
        </row>
        <row r="798">
          <cell r="A798" t="e">
            <v>#REF!</v>
          </cell>
        </row>
        <row r="799">
          <cell r="A799" t="e">
            <v>#REF!</v>
          </cell>
        </row>
        <row r="800">
          <cell r="A800" t="e">
            <v>#REF!</v>
          </cell>
        </row>
        <row r="801">
          <cell r="A801" t="e">
            <v>#REF!</v>
          </cell>
        </row>
        <row r="802">
          <cell r="A802" t="e">
            <v>#REF!</v>
          </cell>
        </row>
        <row r="803">
          <cell r="A803" t="e">
            <v>#REF!</v>
          </cell>
        </row>
        <row r="804">
          <cell r="A804" t="e">
            <v>#REF!</v>
          </cell>
        </row>
        <row r="805">
          <cell r="A805" t="e">
            <v>#REF!</v>
          </cell>
        </row>
        <row r="806">
          <cell r="A806" t="e">
            <v>#REF!</v>
          </cell>
        </row>
        <row r="807">
          <cell r="A807" t="e">
            <v>#REF!</v>
          </cell>
        </row>
        <row r="808">
          <cell r="A808" t="e">
            <v>#REF!</v>
          </cell>
        </row>
        <row r="809">
          <cell r="A809" t="e">
            <v>#REF!</v>
          </cell>
        </row>
        <row r="810">
          <cell r="A810" t="e">
            <v>#REF!</v>
          </cell>
        </row>
        <row r="811">
          <cell r="A811" t="e">
            <v>#REF!</v>
          </cell>
        </row>
        <row r="812">
          <cell r="A812" t="e">
            <v>#REF!</v>
          </cell>
        </row>
        <row r="813">
          <cell r="A813" t="e">
            <v>#REF!</v>
          </cell>
        </row>
        <row r="814">
          <cell r="A814" t="e">
            <v>#REF!</v>
          </cell>
        </row>
        <row r="815">
          <cell r="A815" t="e">
            <v>#REF!</v>
          </cell>
        </row>
        <row r="816">
          <cell r="A816" t="e">
            <v>#REF!</v>
          </cell>
        </row>
        <row r="817">
          <cell r="A817" t="e">
            <v>#REF!</v>
          </cell>
        </row>
        <row r="818">
          <cell r="A818" t="e">
            <v>#REF!</v>
          </cell>
        </row>
        <row r="819">
          <cell r="A819" t="e">
            <v>#REF!</v>
          </cell>
        </row>
        <row r="820">
          <cell r="A820" t="e">
            <v>#REF!</v>
          </cell>
        </row>
        <row r="821">
          <cell r="A821" t="e">
            <v>#REF!</v>
          </cell>
        </row>
        <row r="822">
          <cell r="A822" t="e">
            <v>#REF!</v>
          </cell>
        </row>
        <row r="823">
          <cell r="A823" t="e">
            <v>#REF!</v>
          </cell>
        </row>
        <row r="824">
          <cell r="A824" t="e">
            <v>#REF!</v>
          </cell>
        </row>
        <row r="825">
          <cell r="A825" t="e">
            <v>#REF!</v>
          </cell>
        </row>
        <row r="826">
          <cell r="A826" t="e">
            <v>#REF!</v>
          </cell>
        </row>
        <row r="827">
          <cell r="A827" t="e">
            <v>#REF!</v>
          </cell>
        </row>
        <row r="828">
          <cell r="A828" t="e">
            <v>#REF!</v>
          </cell>
        </row>
        <row r="829">
          <cell r="A829" t="e">
            <v>#REF!</v>
          </cell>
        </row>
        <row r="830">
          <cell r="A830" t="e">
            <v>#REF!</v>
          </cell>
        </row>
        <row r="831">
          <cell r="A831" t="e">
            <v>#REF!</v>
          </cell>
        </row>
        <row r="832">
          <cell r="A832" t="e">
            <v>#REF!</v>
          </cell>
        </row>
        <row r="833">
          <cell r="A833" t="e">
            <v>#REF!</v>
          </cell>
        </row>
        <row r="834">
          <cell r="A834" t="e">
            <v>#REF!</v>
          </cell>
        </row>
        <row r="835">
          <cell r="A835" t="e">
            <v>#REF!</v>
          </cell>
        </row>
        <row r="836">
          <cell r="A836" t="e">
            <v>#REF!</v>
          </cell>
        </row>
        <row r="837">
          <cell r="A837" t="e">
            <v>#REF!</v>
          </cell>
        </row>
        <row r="838">
          <cell r="A838" t="e">
            <v>#REF!</v>
          </cell>
        </row>
        <row r="839">
          <cell r="A839" t="e">
            <v>#REF!</v>
          </cell>
        </row>
        <row r="840">
          <cell r="A840" t="e">
            <v>#REF!</v>
          </cell>
        </row>
        <row r="841">
          <cell r="A841" t="e">
            <v>#REF!</v>
          </cell>
        </row>
        <row r="842">
          <cell r="A842" t="e">
            <v>#REF!</v>
          </cell>
        </row>
        <row r="843">
          <cell r="A843" t="e">
            <v>#REF!</v>
          </cell>
        </row>
        <row r="844">
          <cell r="A844" t="e">
            <v>#REF!</v>
          </cell>
        </row>
        <row r="845">
          <cell r="A845" t="e">
            <v>#REF!</v>
          </cell>
        </row>
        <row r="846">
          <cell r="A846" t="e">
            <v>#REF!</v>
          </cell>
        </row>
        <row r="847">
          <cell r="A847" t="e">
            <v>#REF!</v>
          </cell>
        </row>
        <row r="848">
          <cell r="A848" t="e">
            <v>#REF!</v>
          </cell>
        </row>
        <row r="849">
          <cell r="A849" t="e">
            <v>#REF!</v>
          </cell>
        </row>
        <row r="850">
          <cell r="A850" t="e">
            <v>#REF!</v>
          </cell>
        </row>
        <row r="851">
          <cell r="A851" t="e">
            <v>#REF!</v>
          </cell>
        </row>
        <row r="852">
          <cell r="A852" t="e">
            <v>#REF!</v>
          </cell>
        </row>
        <row r="853">
          <cell r="A853" t="e">
            <v>#REF!</v>
          </cell>
        </row>
        <row r="854">
          <cell r="A854" t="e">
            <v>#REF!</v>
          </cell>
        </row>
        <row r="855">
          <cell r="A855" t="e">
            <v>#REF!</v>
          </cell>
        </row>
        <row r="856">
          <cell r="A856" t="e">
            <v>#REF!</v>
          </cell>
        </row>
        <row r="857">
          <cell r="A857" t="e">
            <v>#REF!</v>
          </cell>
        </row>
        <row r="858">
          <cell r="A858" t="e">
            <v>#REF!</v>
          </cell>
        </row>
        <row r="859">
          <cell r="A859" t="e">
            <v>#REF!</v>
          </cell>
        </row>
        <row r="860">
          <cell r="A860" t="e">
            <v>#REF!</v>
          </cell>
        </row>
        <row r="861">
          <cell r="A861" t="e">
            <v>#REF!</v>
          </cell>
        </row>
        <row r="862">
          <cell r="A862" t="e">
            <v>#REF!</v>
          </cell>
        </row>
        <row r="863">
          <cell r="A863" t="e">
            <v>#REF!</v>
          </cell>
        </row>
        <row r="864">
          <cell r="A864" t="e">
            <v>#REF!</v>
          </cell>
        </row>
        <row r="865">
          <cell r="A865" t="e">
            <v>#REF!</v>
          </cell>
        </row>
        <row r="866">
          <cell r="A866" t="e">
            <v>#REF!</v>
          </cell>
        </row>
        <row r="867">
          <cell r="A867" t="e">
            <v>#REF!</v>
          </cell>
        </row>
        <row r="868">
          <cell r="A868" t="e">
            <v>#REF!</v>
          </cell>
        </row>
        <row r="869">
          <cell r="A869" t="e">
            <v>#REF!</v>
          </cell>
        </row>
        <row r="870">
          <cell r="A870" t="e">
            <v>#REF!</v>
          </cell>
        </row>
        <row r="871">
          <cell r="A871" t="e">
            <v>#REF!</v>
          </cell>
        </row>
        <row r="872">
          <cell r="A872" t="e">
            <v>#REF!</v>
          </cell>
        </row>
        <row r="873">
          <cell r="A873" t="e">
            <v>#REF!</v>
          </cell>
        </row>
        <row r="874">
          <cell r="A874" t="e">
            <v>#REF!</v>
          </cell>
        </row>
        <row r="875">
          <cell r="A875" t="e">
            <v>#REF!</v>
          </cell>
        </row>
        <row r="876">
          <cell r="A876" t="e">
            <v>#REF!</v>
          </cell>
        </row>
        <row r="877">
          <cell r="A877" t="e">
            <v>#REF!</v>
          </cell>
        </row>
        <row r="878">
          <cell r="A878" t="e">
            <v>#REF!</v>
          </cell>
        </row>
        <row r="879">
          <cell r="A879" t="e">
            <v>#REF!</v>
          </cell>
        </row>
        <row r="880">
          <cell r="A880" t="e">
            <v>#REF!</v>
          </cell>
        </row>
        <row r="881">
          <cell r="A881" t="e">
            <v>#REF!</v>
          </cell>
        </row>
        <row r="882">
          <cell r="A882" t="e">
            <v>#REF!</v>
          </cell>
        </row>
        <row r="883">
          <cell r="A883" t="e">
            <v>#REF!</v>
          </cell>
        </row>
        <row r="884">
          <cell r="A884" t="e">
            <v>#REF!</v>
          </cell>
        </row>
        <row r="885">
          <cell r="A885" t="e">
            <v>#REF!</v>
          </cell>
        </row>
        <row r="886">
          <cell r="A886" t="e">
            <v>#REF!</v>
          </cell>
        </row>
        <row r="887">
          <cell r="A887" t="e">
            <v>#REF!</v>
          </cell>
        </row>
        <row r="888">
          <cell r="A888" t="e">
            <v>#REF!</v>
          </cell>
        </row>
        <row r="889">
          <cell r="A889" t="e">
            <v>#REF!</v>
          </cell>
        </row>
        <row r="890">
          <cell r="A890" t="e">
            <v>#REF!</v>
          </cell>
        </row>
        <row r="891">
          <cell r="A891" t="e">
            <v>#REF!</v>
          </cell>
        </row>
        <row r="892">
          <cell r="A892" t="e">
            <v>#REF!</v>
          </cell>
        </row>
        <row r="893">
          <cell r="A893" t="e">
            <v>#REF!</v>
          </cell>
        </row>
        <row r="894">
          <cell r="A894" t="e">
            <v>#REF!</v>
          </cell>
        </row>
        <row r="895">
          <cell r="A895" t="e">
            <v>#REF!</v>
          </cell>
        </row>
        <row r="896">
          <cell r="A896" t="e">
            <v>#REF!</v>
          </cell>
        </row>
        <row r="897">
          <cell r="A897" t="e">
            <v>#REF!</v>
          </cell>
        </row>
        <row r="898">
          <cell r="A898" t="e">
            <v>#REF!</v>
          </cell>
        </row>
        <row r="899">
          <cell r="A899" t="e">
            <v>#REF!</v>
          </cell>
        </row>
        <row r="900">
          <cell r="A900" t="e">
            <v>#REF!</v>
          </cell>
        </row>
        <row r="901">
          <cell r="A901" t="e">
            <v>#REF!</v>
          </cell>
        </row>
        <row r="902">
          <cell r="A902" t="e">
            <v>#REF!</v>
          </cell>
        </row>
        <row r="903">
          <cell r="A903" t="e">
            <v>#REF!</v>
          </cell>
        </row>
        <row r="904">
          <cell r="A904" t="e">
            <v>#REF!</v>
          </cell>
        </row>
        <row r="905">
          <cell r="A905" t="e">
            <v>#REF!</v>
          </cell>
        </row>
        <row r="906">
          <cell r="A906" t="e">
            <v>#REF!</v>
          </cell>
        </row>
        <row r="907">
          <cell r="A907" t="e">
            <v>#REF!</v>
          </cell>
        </row>
        <row r="908">
          <cell r="A908" t="e">
            <v>#REF!</v>
          </cell>
        </row>
        <row r="909">
          <cell r="A909" t="e">
            <v>#REF!</v>
          </cell>
        </row>
        <row r="910">
          <cell r="A910" t="e">
            <v>#REF!</v>
          </cell>
        </row>
        <row r="911">
          <cell r="A911" t="e">
            <v>#REF!</v>
          </cell>
        </row>
        <row r="912">
          <cell r="A912" t="e">
            <v>#REF!</v>
          </cell>
        </row>
        <row r="913">
          <cell r="A913" t="e">
            <v>#REF!</v>
          </cell>
        </row>
        <row r="914">
          <cell r="A914" t="e">
            <v>#REF!</v>
          </cell>
        </row>
        <row r="915">
          <cell r="A915" t="e">
            <v>#REF!</v>
          </cell>
        </row>
        <row r="916">
          <cell r="A916" t="e">
            <v>#REF!</v>
          </cell>
        </row>
        <row r="917">
          <cell r="A917" t="e">
            <v>#REF!</v>
          </cell>
        </row>
        <row r="918">
          <cell r="A918" t="e">
            <v>#REF!</v>
          </cell>
        </row>
        <row r="919">
          <cell r="A919" t="e">
            <v>#REF!</v>
          </cell>
        </row>
        <row r="920">
          <cell r="A920" t="e">
            <v>#REF!</v>
          </cell>
        </row>
        <row r="921">
          <cell r="A921" t="e">
            <v>#REF!</v>
          </cell>
        </row>
        <row r="922">
          <cell r="A922" t="e">
            <v>#REF!</v>
          </cell>
        </row>
        <row r="923">
          <cell r="A923" t="e">
            <v>#REF!</v>
          </cell>
        </row>
        <row r="924">
          <cell r="A924" t="e">
            <v>#REF!</v>
          </cell>
        </row>
        <row r="925">
          <cell r="A925" t="e">
            <v>#REF!</v>
          </cell>
        </row>
        <row r="926">
          <cell r="A926" t="e">
            <v>#REF!</v>
          </cell>
        </row>
        <row r="927">
          <cell r="A927" t="e">
            <v>#REF!</v>
          </cell>
        </row>
        <row r="928">
          <cell r="A928" t="e">
            <v>#REF!</v>
          </cell>
        </row>
        <row r="929">
          <cell r="A929" t="e">
            <v>#REF!</v>
          </cell>
        </row>
        <row r="930">
          <cell r="A930" t="e">
            <v>#REF!</v>
          </cell>
        </row>
        <row r="931">
          <cell r="A931" t="e">
            <v>#REF!</v>
          </cell>
        </row>
        <row r="932">
          <cell r="A932" t="e">
            <v>#REF!</v>
          </cell>
        </row>
        <row r="933">
          <cell r="A933" t="e">
            <v>#REF!</v>
          </cell>
        </row>
        <row r="934">
          <cell r="A934" t="e">
            <v>#REF!</v>
          </cell>
        </row>
        <row r="935">
          <cell r="A935" t="e">
            <v>#REF!</v>
          </cell>
        </row>
        <row r="936">
          <cell r="A936" t="e">
            <v>#REF!</v>
          </cell>
        </row>
        <row r="937">
          <cell r="A937" t="e">
            <v>#REF!</v>
          </cell>
        </row>
        <row r="938">
          <cell r="A938" t="e">
            <v>#REF!</v>
          </cell>
        </row>
        <row r="939">
          <cell r="A939" t="e">
            <v>#REF!</v>
          </cell>
        </row>
        <row r="940">
          <cell r="A940" t="e">
            <v>#REF!</v>
          </cell>
        </row>
        <row r="941">
          <cell r="A941" t="e">
            <v>#REF!</v>
          </cell>
        </row>
        <row r="942">
          <cell r="A942" t="e">
            <v>#REF!</v>
          </cell>
        </row>
        <row r="943">
          <cell r="A943" t="e">
            <v>#REF!</v>
          </cell>
        </row>
        <row r="944">
          <cell r="A944" t="e">
            <v>#REF!</v>
          </cell>
        </row>
        <row r="945">
          <cell r="A945" t="e">
            <v>#REF!</v>
          </cell>
        </row>
        <row r="946">
          <cell r="A946" t="e">
            <v>#REF!</v>
          </cell>
        </row>
        <row r="947">
          <cell r="A947" t="e">
            <v>#REF!</v>
          </cell>
        </row>
        <row r="948">
          <cell r="A948" t="e">
            <v>#REF!</v>
          </cell>
        </row>
        <row r="949">
          <cell r="A949" t="e">
            <v>#REF!</v>
          </cell>
        </row>
        <row r="950">
          <cell r="A950" t="e">
            <v>#REF!</v>
          </cell>
        </row>
        <row r="951">
          <cell r="A951" t="e">
            <v>#REF!</v>
          </cell>
        </row>
        <row r="952">
          <cell r="A952" t="e">
            <v>#REF!</v>
          </cell>
        </row>
        <row r="953">
          <cell r="A953" t="e">
            <v>#REF!</v>
          </cell>
        </row>
        <row r="954">
          <cell r="A954" t="e">
            <v>#REF!</v>
          </cell>
        </row>
        <row r="955">
          <cell r="A955" t="e">
            <v>#REF!</v>
          </cell>
        </row>
        <row r="956">
          <cell r="A956" t="e">
            <v>#REF!</v>
          </cell>
        </row>
        <row r="957">
          <cell r="A957" t="e">
            <v>#REF!</v>
          </cell>
        </row>
        <row r="958">
          <cell r="A958" t="e">
            <v>#REF!</v>
          </cell>
        </row>
        <row r="959">
          <cell r="A959" t="e">
            <v>#REF!</v>
          </cell>
        </row>
        <row r="960">
          <cell r="A960" t="e">
            <v>#REF!</v>
          </cell>
        </row>
        <row r="961">
          <cell r="A961" t="e">
            <v>#REF!</v>
          </cell>
        </row>
        <row r="962">
          <cell r="A962" t="e">
            <v>#REF!</v>
          </cell>
        </row>
        <row r="963">
          <cell r="A963" t="e">
            <v>#REF!</v>
          </cell>
        </row>
        <row r="964">
          <cell r="A964" t="e">
            <v>#REF!</v>
          </cell>
        </row>
        <row r="965">
          <cell r="A965" t="e">
            <v>#REF!</v>
          </cell>
        </row>
        <row r="966">
          <cell r="A966" t="e">
            <v>#REF!</v>
          </cell>
        </row>
        <row r="967">
          <cell r="A967" t="e">
            <v>#REF!</v>
          </cell>
        </row>
        <row r="968">
          <cell r="A968" t="e">
            <v>#REF!</v>
          </cell>
        </row>
        <row r="969">
          <cell r="A969" t="e">
            <v>#REF!</v>
          </cell>
        </row>
        <row r="970">
          <cell r="A970" t="e">
            <v>#REF!</v>
          </cell>
        </row>
        <row r="971">
          <cell r="A971" t="e">
            <v>#REF!</v>
          </cell>
        </row>
        <row r="972">
          <cell r="A972" t="e">
            <v>#REF!</v>
          </cell>
        </row>
        <row r="973">
          <cell r="A973" t="e">
            <v>#REF!</v>
          </cell>
        </row>
        <row r="974">
          <cell r="A974" t="e">
            <v>#REF!</v>
          </cell>
        </row>
        <row r="975">
          <cell r="A975" t="e">
            <v>#REF!</v>
          </cell>
        </row>
        <row r="976">
          <cell r="A976" t="e">
            <v>#REF!</v>
          </cell>
        </row>
        <row r="977">
          <cell r="A977" t="e">
            <v>#REF!</v>
          </cell>
        </row>
        <row r="978">
          <cell r="A978" t="e">
            <v>#REF!</v>
          </cell>
        </row>
        <row r="979">
          <cell r="A979" t="e">
            <v>#REF!</v>
          </cell>
        </row>
        <row r="980">
          <cell r="A980" t="e">
            <v>#REF!</v>
          </cell>
        </row>
        <row r="981">
          <cell r="A981" t="e">
            <v>#REF!</v>
          </cell>
        </row>
        <row r="982">
          <cell r="A982" t="e">
            <v>#REF!</v>
          </cell>
        </row>
        <row r="983">
          <cell r="A983" t="e">
            <v>#REF!</v>
          </cell>
        </row>
        <row r="984">
          <cell r="A984" t="e">
            <v>#REF!</v>
          </cell>
        </row>
        <row r="985">
          <cell r="A985" t="e">
            <v>#REF!</v>
          </cell>
        </row>
        <row r="986">
          <cell r="A986" t="e">
            <v>#REF!</v>
          </cell>
        </row>
        <row r="987">
          <cell r="A987" t="e">
            <v>#REF!</v>
          </cell>
        </row>
        <row r="988">
          <cell r="A988" t="e">
            <v>#REF!</v>
          </cell>
        </row>
        <row r="989">
          <cell r="A989" t="e">
            <v>#REF!</v>
          </cell>
        </row>
        <row r="990">
          <cell r="A990" t="e">
            <v>#REF!</v>
          </cell>
        </row>
        <row r="991">
          <cell r="A991" t="e">
            <v>#REF!</v>
          </cell>
        </row>
        <row r="992">
          <cell r="A992" t="e">
            <v>#REF!</v>
          </cell>
        </row>
        <row r="993">
          <cell r="A993" t="e">
            <v>#REF!</v>
          </cell>
        </row>
        <row r="994">
          <cell r="A994" t="e">
            <v>#REF!</v>
          </cell>
        </row>
        <row r="995">
          <cell r="A995" t="e">
            <v>#REF!</v>
          </cell>
        </row>
        <row r="996">
          <cell r="A996" t="e">
            <v>#REF!</v>
          </cell>
        </row>
        <row r="997">
          <cell r="A997" t="e">
            <v>#REF!</v>
          </cell>
        </row>
        <row r="998">
          <cell r="A998" t="e">
            <v>#REF!</v>
          </cell>
        </row>
        <row r="999">
          <cell r="A999" t="e">
            <v>#REF!</v>
          </cell>
        </row>
        <row r="1000">
          <cell r="A1000" t="e">
            <v>#REF!</v>
          </cell>
        </row>
        <row r="1001">
          <cell r="A1001" t="e">
            <v>#REF!</v>
          </cell>
        </row>
        <row r="1002">
          <cell r="A1002" t="e">
            <v>#REF!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내역표지"/>
      <sheetName val="공사명"/>
      <sheetName val="입찰갑지"/>
      <sheetName val="여과지동"/>
      <sheetName val="기초자료"/>
      <sheetName val="208-238"/>
      <sheetName val="실행철강하도"/>
      <sheetName val="금리계산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일위대가"/>
      <sheetName val="건축내역"/>
      <sheetName val="laroux"/>
      <sheetName val="제출문"/>
      <sheetName val="조사개요"/>
      <sheetName val="물가변동지수표"/>
      <sheetName val="비목별계수표"/>
      <sheetName val="결과표(총)"/>
      <sheetName val="장비가격"/>
      <sheetName val="지수조정율산출결과표"/>
      <sheetName val="내역서(1)"/>
      <sheetName val="지수조정율산출결과표(2)"/>
      <sheetName val="내역서(2)"/>
      <sheetName val="N"/>
      <sheetName val="일위(건축)"/>
      <sheetName val="S"/>
      <sheetName val="기계"/>
      <sheetName val="원가"/>
      <sheetName val="결과표"/>
      <sheetName val="내역서"/>
      <sheetName val="적용대가"/>
      <sheetName val="지수산출방법"/>
      <sheetName val="산출방법"/>
      <sheetName val="원가 (2)"/>
      <sheetName val="토목"/>
      <sheetName val="건축"/>
      <sheetName val="설비"/>
      <sheetName val="N(TO)"/>
      <sheetName val="N(GUN)"/>
      <sheetName val="S배수공"/>
      <sheetName val="조경내"/>
      <sheetName val="값"/>
      <sheetName val="(A)내역서"/>
      <sheetName val="내역표지"/>
      <sheetName val="노무비"/>
      <sheetName val="신림자금"/>
      <sheetName val="현장설명"/>
      <sheetName val="진주방향"/>
      <sheetName val="마산방향"/>
      <sheetName val="마산방향철근집계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표지_세로"/>
      <sheetName val="표지_가로"/>
      <sheetName val="9 5_9 6"/>
      <sheetName val="9 5_9 8"/>
      <sheetName val="9 6_9 7"/>
      <sheetName val="9 7_9 7"/>
      <sheetName val="9 6_9 8 "/>
      <sheetName val="9 7_9 8"/>
      <sheetName val="9 8_9 8"/>
      <sheetName val="전신환매도율"/>
      <sheetName val="표___지"/>
      <sheetName val="우수맨홀토공단위수량"/>
      <sheetName val="견적대비"/>
      <sheetName val="노무비"/>
      <sheetName val="18.궤도재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단가대비표"/>
      <sheetName val="견적대비표"/>
      <sheetName val="내역서"/>
      <sheetName val="PANEL 중량산출"/>
      <sheetName val="중량산출"/>
      <sheetName val="수량산출"/>
      <sheetName val="N賃率-職"/>
      <sheetName val="원가 (2)"/>
      <sheetName val="일위"/>
      <sheetName val="#REF"/>
      <sheetName val="신우"/>
      <sheetName val="N賃率_職"/>
      <sheetName val="Sheet2"/>
      <sheetName val="I一般比"/>
      <sheetName val="중기사용료"/>
      <sheetName val="연습"/>
      <sheetName val="J直材4"/>
      <sheetName val="9GNG운반"/>
      <sheetName val="대치판정"/>
      <sheetName val="설직재-1"/>
      <sheetName val="직노"/>
      <sheetName val="한강운반비"/>
      <sheetName val="Sheet1"/>
      <sheetName val="Sheet3"/>
      <sheetName val="직재"/>
      <sheetName val="Total"/>
      <sheetName val="참조자료"/>
      <sheetName val="낙찰표"/>
      <sheetName val="자재단가"/>
      <sheetName val="인건-측정"/>
      <sheetName val="20관리비율"/>
      <sheetName val="심사계산"/>
      <sheetName val="심사물량"/>
      <sheetName val="일위대가"/>
      <sheetName val="HW일위"/>
      <sheetName val="품셈TABLE"/>
      <sheetName val="원본(갑지)"/>
      <sheetName val="기본일위"/>
      <sheetName val="집계표"/>
      <sheetName val="TYPE-A"/>
      <sheetName val="K-SET1"/>
      <sheetName val="하조서"/>
      <sheetName val="단"/>
      <sheetName val="DATE"/>
      <sheetName val="입찰안"/>
      <sheetName val="PANEL_중량산출"/>
      <sheetName val="원가_(2)"/>
      <sheetName val="유기공정"/>
      <sheetName val="제-노임"/>
      <sheetName val="제직재"/>
      <sheetName val="매출피벗"/>
      <sheetName val="인건비"/>
      <sheetName val="200"/>
      <sheetName val="ABUT수량-A1"/>
      <sheetName val="전신환매도율"/>
      <sheetName val="부하"/>
      <sheetName val="노임단가"/>
      <sheetName val="견적서"/>
      <sheetName val="DB"/>
      <sheetName val="공사개요"/>
      <sheetName val="단가산출2"/>
      <sheetName val="총괄"/>
      <sheetName val="Sheet22"/>
      <sheetName val="물량산출"/>
      <sheetName val="품셈총괄표"/>
      <sheetName val="1안"/>
      <sheetName val="맨홀"/>
      <sheetName val="월별수입"/>
      <sheetName val="현금흐름표"/>
      <sheetName val="소요자재"/>
      <sheetName val="날개벽수량표"/>
      <sheetName val="1.수인터널"/>
      <sheetName val="평자재단가"/>
      <sheetName val="SANTOGO"/>
      <sheetName val="인사자료총집계"/>
      <sheetName val="현금예금"/>
      <sheetName val="일위대가1"/>
      <sheetName val="집계"/>
      <sheetName val="조명시설"/>
      <sheetName val="외주현황.wq1"/>
      <sheetName val="지하"/>
      <sheetName val="과천MAIN"/>
      <sheetName val="도면명"/>
      <sheetName val="실행철강하도"/>
      <sheetName val="내역"/>
      <sheetName val="갑지(추정)"/>
      <sheetName val="시화점실행"/>
      <sheetName val="내역서변경성원"/>
      <sheetName val="G.R300경비"/>
      <sheetName val="공사내역"/>
      <sheetName val="산출내역서"/>
      <sheetName val="환율change"/>
      <sheetName val="6호기"/>
      <sheetName val="토목주소"/>
      <sheetName val="프랜트면허"/>
      <sheetName val="실행"/>
      <sheetName val="코드표"/>
      <sheetName val="금호"/>
      <sheetName val="교통대책내역"/>
      <sheetName val="fursys"/>
      <sheetName val="기존단가 (2)"/>
      <sheetName val="견적계산"/>
      <sheetName val="5.2코핑"/>
      <sheetName val="제출견적(을)"/>
      <sheetName val="요율"/>
      <sheetName val="평3"/>
      <sheetName val="설계내역서"/>
      <sheetName val="종단계산"/>
      <sheetName val="변경후-SHEET"/>
      <sheetName val="DATA"/>
      <sheetName val="내역서1999.8최종"/>
      <sheetName val="단가산출"/>
      <sheetName val="을지"/>
      <sheetName val="일보_생산"/>
      <sheetName val="자재단가표"/>
      <sheetName val="한일양산"/>
      <sheetName val="제출내역 (2)"/>
      <sheetName val="sw1"/>
      <sheetName val="합천내역"/>
      <sheetName val="계수시트"/>
      <sheetName val="원가계산서"/>
      <sheetName val="EQT-ESTN"/>
      <sheetName val="EL90"/>
      <sheetName val="간접경상비"/>
      <sheetName val="각형맨홀"/>
      <sheetName val="약품공급2"/>
      <sheetName val="01"/>
      <sheetName val="공사원가계산서"/>
      <sheetName val="토공총괄표"/>
      <sheetName val="외화계약"/>
      <sheetName val="환경평가"/>
      <sheetName val="인구"/>
      <sheetName val="노무비"/>
      <sheetName val="15100"/>
      <sheetName val="명세서(을)"/>
      <sheetName val="품셈표"/>
      <sheetName val="신재료비"/>
      <sheetName val="사업장공제"/>
      <sheetName val="실행내역"/>
      <sheetName val="RFP견적물량(60%)"/>
      <sheetName val="점수계산1-2"/>
      <sheetName val="TS"/>
      <sheetName val="골조"/>
    </sheetNames>
    <sheetDataSet>
      <sheetData sheetId="0">
        <row r="1">
          <cell r="A1">
            <v>1</v>
          </cell>
        </row>
      </sheetData>
      <sheetData sheetId="1">
        <row r="1">
          <cell r="A1">
            <v>1</v>
          </cell>
        </row>
      </sheetData>
      <sheetData sheetId="2">
        <row r="1">
          <cell r="A1">
            <v>1</v>
          </cell>
        </row>
      </sheetData>
      <sheetData sheetId="3">
        <row r="1">
          <cell r="A1">
            <v>1</v>
          </cell>
        </row>
      </sheetData>
      <sheetData sheetId="4">
        <row r="1">
          <cell r="A1">
            <v>1</v>
          </cell>
        </row>
      </sheetData>
      <sheetData sheetId="5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내역서 "/>
      <sheetName val="일위대가목록 "/>
      <sheetName val="안전관리비자료"/>
      <sheetName val="간지4"/>
      <sheetName val="내역서(갑)"/>
      <sheetName val="내역서"/>
      <sheetName val="내역서(재+노+경) (멀티풀 제외)"/>
      <sheetName val="내역서(재+노+경) (멀티풀 용역비)"/>
      <sheetName val="일목"/>
      <sheetName val="일위 "/>
      <sheetName val="단목"/>
      <sheetName val="단산"/>
      <sheetName val="자재"/>
      <sheetName val="노임"/>
      <sheetName val="중목"/>
      <sheetName val="기계"/>
      <sheetName val="침목운반"/>
      <sheetName val="공사품할증"/>
      <sheetName val="제비율"/>
      <sheetName val="물집"/>
      <sheetName val="물산"/>
      <sheetName val="일위목록"/>
      <sheetName val="내역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1">
          <cell r="G21">
            <v>0</v>
          </cell>
          <cell r="I21">
            <v>7167</v>
          </cell>
          <cell r="K21">
            <v>464</v>
          </cell>
        </row>
        <row r="22">
          <cell r="G22">
            <v>0</v>
          </cell>
          <cell r="I22">
            <v>16663</v>
          </cell>
          <cell r="K22">
            <v>464</v>
          </cell>
        </row>
        <row r="29">
          <cell r="G29">
            <v>74</v>
          </cell>
          <cell r="I29">
            <v>10396</v>
          </cell>
          <cell r="K29">
            <v>222</v>
          </cell>
        </row>
        <row r="30">
          <cell r="G30">
            <v>74</v>
          </cell>
          <cell r="I30">
            <v>11139</v>
          </cell>
          <cell r="K30">
            <v>222</v>
          </cell>
        </row>
        <row r="37">
          <cell r="G37">
            <v>0</v>
          </cell>
          <cell r="I37">
            <v>2547</v>
          </cell>
          <cell r="K37">
            <v>76</v>
          </cell>
        </row>
        <row r="38">
          <cell r="G38">
            <v>0</v>
          </cell>
          <cell r="I38">
            <v>5921</v>
          </cell>
          <cell r="K38">
            <v>76</v>
          </cell>
        </row>
        <row r="39">
          <cell r="G39">
            <v>0</v>
          </cell>
          <cell r="I39">
            <v>194003</v>
          </cell>
          <cell r="K39">
            <v>5820</v>
          </cell>
        </row>
        <row r="40">
          <cell r="G40">
            <v>0</v>
          </cell>
          <cell r="I40">
            <v>451056</v>
          </cell>
          <cell r="K40">
            <v>5820</v>
          </cell>
        </row>
        <row r="41">
          <cell r="G41">
            <v>0</v>
          </cell>
          <cell r="I41">
            <v>194003</v>
          </cell>
          <cell r="K41">
            <v>5820</v>
          </cell>
        </row>
        <row r="42">
          <cell r="G42">
            <v>0</v>
          </cell>
          <cell r="I42">
            <v>269177</v>
          </cell>
          <cell r="K42">
            <v>2910</v>
          </cell>
        </row>
        <row r="43">
          <cell r="G43">
            <v>0</v>
          </cell>
          <cell r="I43">
            <v>538358</v>
          </cell>
          <cell r="K43">
            <v>5820</v>
          </cell>
        </row>
        <row r="44">
          <cell r="G44">
            <v>0</v>
          </cell>
          <cell r="I44">
            <v>12054</v>
          </cell>
          <cell r="K44">
            <v>130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원가계산서"/>
      <sheetName val="기기품셈내역"/>
      <sheetName val="갑"/>
      <sheetName val="노무비산출내역"/>
      <sheetName val="내역서"/>
      <sheetName val="혜송학교 경제원 제출"/>
      <sheetName val="설계조건"/>
      <sheetName val="건축내역"/>
      <sheetName val="금액내역서"/>
      <sheetName val="품셈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OKUN"/>
      <sheetName val="GAEYO"/>
      <sheetName val="갑지(추정)"/>
      <sheetName val="Sheet5"/>
      <sheetName val="연돌일위집계"/>
      <sheetName val="을"/>
      <sheetName val="부하계산서"/>
      <sheetName val="일위대가"/>
      <sheetName val="출자한도"/>
      <sheetName val="노임이"/>
      <sheetName val="인사자료총집계"/>
      <sheetName val="BID"/>
      <sheetName val="공문"/>
      <sheetName val="설계내역서"/>
      <sheetName val="APT"/>
      <sheetName val="부속동"/>
      <sheetName val="주식"/>
      <sheetName val="Sheet1 (2)"/>
      <sheetName val="프랜트면허"/>
      <sheetName val="토목주소"/>
      <sheetName val="Sheet1_(2)"/>
      <sheetName val="VL"/>
      <sheetName val="ND"/>
      <sheetName val="SUM-PLT"/>
      <sheetName val="ST창호"/>
      <sheetName val="금액내역서"/>
      <sheetName val="전기"/>
      <sheetName val="적용률"/>
      <sheetName val="노임단가"/>
      <sheetName val="CTEMCOST"/>
      <sheetName val="J直材4"/>
      <sheetName val="소비자가"/>
      <sheetName val="TEST1"/>
      <sheetName val="Sheet4"/>
      <sheetName val="EVALUATION"/>
      <sheetName val="내역서"/>
      <sheetName val="경비"/>
      <sheetName val="ELECTRIC"/>
      <sheetName val="SCHEDULE"/>
      <sheetName val="소요자재"/>
      <sheetName val="노무산출서"/>
      <sheetName val="BSD (2)"/>
      <sheetName val="수리결과"/>
      <sheetName val="수량명세서"/>
      <sheetName val="중기일위대가"/>
      <sheetName val="부하(성남)"/>
      <sheetName val="조도계산서 (도서)"/>
      <sheetName val="매립"/>
      <sheetName val="Recording,Phone,Headset,PC"/>
      <sheetName val="기타SW"/>
      <sheetName val="PBX"/>
      <sheetName val="NETWORK"/>
      <sheetName val="방배동내역(리라)"/>
      <sheetName val="부대공사총괄"/>
      <sheetName val="현장경비"/>
      <sheetName val="건축공사집계표"/>
      <sheetName val="금융"/>
      <sheetName val="갑지"/>
      <sheetName val="9."/>
      <sheetName val="영동(D)"/>
      <sheetName val="Sheet2"/>
      <sheetName val="0226"/>
      <sheetName val="갑지_추정_"/>
      <sheetName val="Total"/>
      <sheetName val="콘크리트타설집계표"/>
      <sheetName val="목록"/>
      <sheetName val="중기"/>
      <sheetName val="ASALTOTA"/>
      <sheetName val="Wl. Fin."/>
      <sheetName val="NM2"/>
      <sheetName val="NW1"/>
      <sheetName val="NW2"/>
      <sheetName val="PW3"/>
      <sheetName val="PW4"/>
      <sheetName val="SC1"/>
      <sheetName val="DNW"/>
      <sheetName val="NE"/>
      <sheetName val="PE"/>
      <sheetName val="PM"/>
      <sheetName val="수정시산표"/>
      <sheetName val="구성비"/>
      <sheetName val="Sheet1_(2)1"/>
      <sheetName val="BSD_(2)"/>
      <sheetName val="Wl__Fin_"/>
      <sheetName val="COVER-P"/>
      <sheetName val="1ST"/>
      <sheetName val="음료실행"/>
      <sheetName val="자재단가"/>
      <sheetName val="Customer Databas"/>
      <sheetName val="산출내역서집계표"/>
      <sheetName val="입찰안"/>
      <sheetName val="FURNITURE-01"/>
      <sheetName val="시화점실행"/>
      <sheetName val="기계내역서"/>
      <sheetName val="직노"/>
      <sheetName val="갑지1"/>
      <sheetName val="전력"/>
      <sheetName val="PANEL"/>
      <sheetName val="I一般比"/>
      <sheetName val="입력"/>
      <sheetName val="개요"/>
      <sheetName val="SUMMARY"/>
      <sheetName val="PAINT"/>
      <sheetName val="입출재고현황 (2)"/>
      <sheetName val="잡비"/>
      <sheetName val="물량표"/>
      <sheetName val="원효펌프교체020812"/>
      <sheetName val="천안IP공장자100노100물량110할증"/>
      <sheetName val="옹벽"/>
      <sheetName val="손익분석"/>
      <sheetName val="200"/>
      <sheetName val="Piping Design Data"/>
      <sheetName val="중기사용료"/>
      <sheetName val="배명(단가)"/>
      <sheetName val="2공구수량"/>
      <sheetName val="부대공Ⅱ"/>
      <sheetName val="??(??)"/>
      <sheetName val="Sheet17"/>
      <sheetName val="__(__)"/>
      <sheetName val="L-type"/>
      <sheetName val="Feuil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일위대가(가설)"/>
      <sheetName val="예산서"/>
      <sheetName val="노임단가"/>
    </sheetNames>
    <sheetDataSet>
      <sheetData sheetId="0"/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내역"/>
      <sheetName val="총괄"/>
      <sheetName val="건원"/>
      <sheetName val="토원"/>
      <sheetName val="설원"/>
      <sheetName val="집계"/>
      <sheetName val="집계토"/>
      <sheetName val="요율"/>
      <sheetName val="관급"/>
      <sheetName val="dbox-항목데이타"/>
      <sheetName val="d-box"/>
      <sheetName val="Chart1"/>
      <sheetName val="갑지2"/>
      <sheetName val="갑지"/>
      <sheetName val="study"/>
      <sheetName val="총괄표"/>
      <sheetName val="건설집계"/>
      <sheetName val="토목집계"/>
      <sheetName val="조경집계"/>
      <sheetName val="원가"/>
      <sheetName val="원가계산서"/>
      <sheetName val="내역서 (2)"/>
      <sheetName val="일위대가  (2)"/>
      <sheetName val="원가계산서(최초) (2)"/>
      <sheetName val="집계표 (2)"/>
      <sheetName val="일위대가목록표 (2)"/>
      <sheetName val="Sheet1"/>
      <sheetName val="Sheet2"/>
      <sheetName val="Sheet3"/>
      <sheetName val="자금집행 현황"/>
      <sheetName val="총괄장"/>
      <sheetName val="현장관리비집행(갑)"/>
      <sheetName val="현장관리비(을)"/>
      <sheetName val="가설공사"/>
      <sheetName val="안전관리비(갑)"/>
      <sheetName val="안전관리비(을)"/>
      <sheetName val="식비"/>
      <sheetName val="간식비"/>
      <sheetName val="노임대장"/>
      <sheetName val="노임대장 (2)"/>
      <sheetName val="장비"/>
      <sheetName val="노임대장 (3)"/>
      <sheetName val="총괄(관리비)"/>
      <sheetName val="전체공사"/>
      <sheetName val="인천4(총괄표)"/>
      <sheetName val="기계갑"/>
      <sheetName val="기계집계"/>
      <sheetName val="기계내역"/>
      <sheetName val="소방계갑 "/>
      <sheetName val="소방집계1"/>
      <sheetName val="소방내역"/>
      <sheetName val="1월"/>
      <sheetName val="3월"/>
      <sheetName val="EMST10"/>
      <sheetName val="직공비"/>
      <sheetName val="CODE"/>
      <sheetName val="1-4일위대가목차"/>
      <sheetName val="입찰안"/>
      <sheetName val="1호인버트수량"/>
      <sheetName val="SLAB&quot;1&quot;"/>
      <sheetName val="전기"/>
      <sheetName val="gyun"/>
      <sheetName val="간선계산"/>
      <sheetName val="1-1"/>
      <sheetName val="단가"/>
      <sheetName val="200"/>
      <sheetName val="건축미장"/>
      <sheetName val="건축미장내역"/>
      <sheetName val="input"/>
      <sheetName val="교각1"/>
      <sheetName val="별표집계"/>
      <sheetName val="토목내역서"/>
      <sheetName val="2000년1차"/>
      <sheetName val="집계표"/>
      <sheetName val="guard(mac)"/>
      <sheetName val="부안일위"/>
      <sheetName val="부대내역"/>
      <sheetName val="물가자료"/>
      <sheetName val="내역표지"/>
      <sheetName val="삼성전기"/>
      <sheetName val="Sheet1 (2)"/>
      <sheetName val="UPRI"/>
      <sheetName val="중기가격"/>
      <sheetName val="공통가설"/>
      <sheetName val="설계"/>
      <sheetName val="토공사"/>
      <sheetName val="기자재비"/>
      <sheetName val="Hw-CV"/>
      <sheetName val="CAT_5"/>
      <sheetName val="COA-17"/>
      <sheetName val="C-18"/>
      <sheetName val="점수계산1-2"/>
      <sheetName val="공사비예산서(토목분)"/>
      <sheetName val="원가입력"/>
      <sheetName val="토목"/>
      <sheetName val="목록"/>
      <sheetName val="일위목록"/>
      <sheetName val="COPING"/>
      <sheetName val="건축-물가변동"/>
      <sheetName val="품셈표"/>
      <sheetName val="오억미만"/>
      <sheetName val="Sheet5"/>
      <sheetName val="주방환기"/>
      <sheetName val="을"/>
      <sheetName val="남양시작동자105노65기1.3화1.2"/>
      <sheetName val="을지"/>
      <sheetName val="결재판"/>
      <sheetName val="Total"/>
      <sheetName val="관기성공.내"/>
      <sheetName val="#REF"/>
      <sheetName val="건축내역"/>
      <sheetName val="노임"/>
      <sheetName val="코드표"/>
      <sheetName val="내역서"/>
      <sheetName val="M1"/>
      <sheetName val="b_balju"/>
      <sheetName val="공사내역"/>
      <sheetName val="자재co"/>
      <sheetName val="간접비내역-1"/>
      <sheetName val="산출내역"/>
      <sheetName val="산출내역서집계표"/>
      <sheetName val="일위대가내역"/>
      <sheetName val="서울산업대(토)"/>
      <sheetName val="횡배수관토공수량"/>
      <sheetName val="정부노임단가"/>
      <sheetName val="설정"/>
      <sheetName val="총 원가계산"/>
      <sheetName val="일위대가(가설)"/>
      <sheetName val="SILICATE"/>
      <sheetName val="전신환매도율"/>
      <sheetName val="CPM챠트 "/>
      <sheetName val="DATA"/>
      <sheetName val="기둥"/>
      <sheetName val="저판(버림100)"/>
      <sheetName val="맨홀토공산출"/>
      <sheetName val="우수받이"/>
      <sheetName val="제품"/>
      <sheetName val="조건표"/>
      <sheetName val="철콘공사"/>
      <sheetName val="6동"/>
      <sheetName val="표지"/>
      <sheetName val="배수장공사비명세서"/>
      <sheetName val="Project Brief"/>
      <sheetName val="내역서(총괄)"/>
      <sheetName val="가스"/>
      <sheetName val="Macro(ST)"/>
      <sheetName val="Macro(AT)"/>
      <sheetName val="내역분기"/>
      <sheetName val="매입세"/>
      <sheetName val="기본DATA"/>
      <sheetName val="기본"/>
      <sheetName val="적현로"/>
      <sheetName val="재료집계"/>
      <sheetName val="Macro(전선)"/>
      <sheetName val="내역서적용수량"/>
      <sheetName val="1공구 건정토건 토공"/>
      <sheetName val="개요입력"/>
      <sheetName val="수량기준"/>
      <sheetName val="단가기준"/>
      <sheetName val="부속동"/>
      <sheetName val="토목주소"/>
      <sheetName val="프랜트면허"/>
      <sheetName val="투찰가"/>
      <sheetName val="사급자재"/>
      <sheetName val="ETC"/>
      <sheetName val="시추주상도"/>
      <sheetName val="11.자재단가"/>
      <sheetName val="BSD (2)"/>
      <sheetName val="giathanh1"/>
      <sheetName val="식재총괄"/>
      <sheetName val="일위대가"/>
      <sheetName val="대전-교대(A1-A2)"/>
      <sheetName val="수량산출내역1115"/>
      <sheetName val="지급자재"/>
      <sheetName val="타공종이기"/>
      <sheetName val="총괄내역서"/>
      <sheetName val="일반부표"/>
      <sheetName val="전장품(관리용)"/>
      <sheetName val="CPM챠트"/>
      <sheetName val="가설공사내역"/>
      <sheetName val="포장복구집계"/>
      <sheetName val="자재단가비교표"/>
      <sheetName val="공량산출서"/>
      <sheetName val="단가표"/>
      <sheetName val="UNIT"/>
      <sheetName val="일위목록-기"/>
      <sheetName val="와동25-3(변경)"/>
      <sheetName val="SUMMARY"/>
      <sheetName val="PAINT"/>
      <sheetName val="준검 내역서"/>
      <sheetName val="부표총괄"/>
      <sheetName val="안정검토"/>
      <sheetName val="단면설계"/>
      <sheetName val="수로교총재료집계"/>
      <sheetName val="예산M11A"/>
      <sheetName val="품셈TABLE"/>
      <sheetName val="세부내역서"/>
      <sheetName val="1.설계조건"/>
      <sheetName val="양산물금"/>
      <sheetName val="계양가시설"/>
      <sheetName val="Mc1"/>
      <sheetName val="별표 "/>
      <sheetName val="대전월평내역"/>
      <sheetName val="계화배수"/>
      <sheetName val="노무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/>
      <sheetData sheetId="150" refreshError="1"/>
      <sheetData sheetId="151" refreshError="1"/>
      <sheetData sheetId="152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12V956"/>
      <sheetName val="전신환매도율"/>
    </sheetNames>
    <sheetDataSet>
      <sheetData sheetId="0"/>
      <sheetData sheetId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AEYO"/>
      <sheetName val="기존단가 (2)"/>
      <sheetName val="갑지(추정)"/>
      <sheetName val="Ext. Stone-P"/>
      <sheetName val="개요"/>
      <sheetName val="Sheet5"/>
      <sheetName val="시화점실행"/>
      <sheetName val="FURNITURE-01"/>
      <sheetName val="천안IP공장자100노100물량110할증"/>
      <sheetName val="INPUT"/>
      <sheetName val="토목주소"/>
      <sheetName val="프랜트면허"/>
      <sheetName val="Girder"/>
      <sheetName val="공문"/>
      <sheetName val="플랜트 설치"/>
      <sheetName val="CAT_5"/>
      <sheetName val="기본DATA"/>
      <sheetName val="BSD (2)"/>
      <sheetName val="ETC"/>
      <sheetName val="노임이"/>
      <sheetName val="정부노임단가"/>
      <sheetName val="입찰안"/>
      <sheetName val="DATE"/>
      <sheetName val="인사자료총집계"/>
      <sheetName val="I一般比"/>
      <sheetName val="#REF"/>
      <sheetName val="ITEM"/>
      <sheetName val="갑지"/>
      <sheetName val="GAEYOXLS"/>
      <sheetName val="내역서"/>
      <sheetName val="집행갑지"/>
      <sheetName val="Parts"/>
      <sheetName val="Menu A"/>
      <sheetName val="직노"/>
      <sheetName val="추가예산"/>
      <sheetName val="APT"/>
      <sheetName val="부속동"/>
      <sheetName val="제출견적(을)"/>
      <sheetName val="6호기"/>
      <sheetName val="간접경상비"/>
      <sheetName val="경제성분석"/>
      <sheetName val="공사개요"/>
      <sheetName val="매입세율"/>
      <sheetName val="광혁기성"/>
      <sheetName val="FB25JN"/>
      <sheetName val="갑지1"/>
      <sheetName val="원부자재"/>
      <sheetName val="양수장(기계)"/>
      <sheetName val="45,46"/>
      <sheetName val="일위대가"/>
      <sheetName val="SUMMARY"/>
      <sheetName val="PAINT"/>
      <sheetName val="소요자재"/>
      <sheetName val="노무산출서"/>
      <sheetName val="XZLC004_PART2"/>
      <sheetName val="ABUT수량-A1"/>
      <sheetName val="기존단가_(2)"/>
      <sheetName val="Ext__Stone-P"/>
      <sheetName val="플랜트_설치"/>
      <sheetName val="BSD_(2)"/>
      <sheetName val="Menu_A"/>
      <sheetName val="데이타"/>
      <sheetName val="식재인부"/>
      <sheetName val="BID"/>
      <sheetName val="식재총괄"/>
      <sheetName val="공정코드"/>
      <sheetName val="예비품"/>
      <sheetName val="연부97-1"/>
      <sheetName val="Sheet1 (2)"/>
      <sheetName val="기존"/>
      <sheetName val="chitimc"/>
      <sheetName val="설계조건"/>
      <sheetName val="단가산출1"/>
      <sheetName val="COMPOHP (2)"/>
      <sheetName val="Y-WORK"/>
      <sheetName val="대리점판정"/>
      <sheetName val="sw1"/>
      <sheetName val="NOMUBI"/>
      <sheetName val="적용률"/>
      <sheetName val="차액보증"/>
      <sheetName val="1공구산출내역서"/>
      <sheetName val="plan&amp;section of foundation"/>
      <sheetName val="design criteria"/>
      <sheetName val="Total"/>
      <sheetName val="포장복구집계"/>
      <sheetName val="EQUIPMENT -2"/>
      <sheetName val="건축집계"/>
      <sheetName val="설 계"/>
      <sheetName val="전신환매도율"/>
      <sheetName val="PANEL"/>
      <sheetName val="일위"/>
      <sheetName val="C_d"/>
      <sheetName val="입출재고현황 (2)"/>
      <sheetName val="재료율"/>
      <sheetName val="4)유동표"/>
      <sheetName val="목표세부명세"/>
      <sheetName val="원가계산"/>
      <sheetName val="9GNG운반"/>
      <sheetName val="연돌일위집계"/>
      <sheetName val="잡비"/>
      <sheetName val="코드"/>
      <sheetName val="설계내역서"/>
      <sheetName val="실행내역서 "/>
      <sheetName val="연습"/>
      <sheetName val="콘크리트타설집계표"/>
      <sheetName val="횡배수관토공수량"/>
      <sheetName val="내역"/>
      <sheetName val="TOTAL1"/>
      <sheetName val="예산"/>
      <sheetName val="실행철강하도"/>
      <sheetName val="Curves"/>
      <sheetName val="Tables"/>
      <sheetName val="A-4"/>
      <sheetName val="노원열병합  건축공사기성내역서"/>
      <sheetName val="단위세대물량"/>
      <sheetName val="PROJECT BRIEF(EX.NEW)"/>
      <sheetName val="을"/>
      <sheetName val="EJ"/>
      <sheetName val="N賃率-職"/>
      <sheetName val="전차선로 물량표"/>
      <sheetName val="업무분장"/>
      <sheetName val="BSD _2_"/>
      <sheetName val="일반부표"/>
      <sheetName val="견"/>
      <sheetName val="일위대가표"/>
      <sheetName val="1.취수장"/>
      <sheetName val="기안지"/>
      <sheetName val="Customer Databas"/>
      <sheetName val="품셈TABLE"/>
      <sheetName val="매립"/>
      <sheetName val="단가"/>
      <sheetName val="6동"/>
      <sheetName val="금융"/>
      <sheetName val="Raw Data"/>
      <sheetName val="집계표"/>
      <sheetName val="청천내"/>
      <sheetName val="품종별-이름"/>
      <sheetName val="위치조서"/>
      <sheetName val="교통대책내역"/>
      <sheetName val="금액"/>
      <sheetName val="기흥하도용"/>
      <sheetName val="가압장(토목)"/>
      <sheetName val="전계가"/>
      <sheetName val="DATA"/>
      <sheetName val="소방사항"/>
      <sheetName val="01"/>
      <sheetName val="단가대비표"/>
      <sheetName val="실행내역"/>
      <sheetName val="_REF"/>
      <sheetName val="XZLC003_PART1"/>
      <sheetName val="원본"/>
      <sheetName val="산출내역서집계표"/>
      <sheetName val="배수내역 (2)"/>
      <sheetName val="빗물받이(910-510-410)"/>
      <sheetName val="220 (2)"/>
      <sheetName val="견적서"/>
      <sheetName val="심의위원명단"/>
      <sheetName val="7월11일"/>
      <sheetName val="마산월령동골조물량변경"/>
      <sheetName val="상반기손익차2총괄"/>
      <sheetName val="평균터파기고(1-2,ASP)"/>
      <sheetName val="VLOOKUP"/>
      <sheetName val="cal-foamglass"/>
      <sheetName val="BQ List"/>
      <sheetName val="PipWT"/>
      <sheetName val="TTL"/>
      <sheetName val="7-2"/>
      <sheetName val="F-302"/>
      <sheetName val="F301.303"/>
      <sheetName val="공사설계서"/>
      <sheetName val="점수계산1-2"/>
      <sheetName val="산#3-2-2"/>
      <sheetName val="시멘트"/>
      <sheetName val="공통가설"/>
      <sheetName val="날개벽수량표"/>
      <sheetName val="별표집계"/>
      <sheetName val="말뚝물량"/>
      <sheetName val="EACT10"/>
      <sheetName val="STAND20"/>
      <sheetName val="1층"/>
      <sheetName val="일반설비내역서"/>
      <sheetName val="IMPEADENCE MAP 취수장"/>
      <sheetName val="터파기및재료"/>
      <sheetName val="자재단가"/>
      <sheetName val="견적을지"/>
      <sheetName val="ASP"/>
      <sheetName val="NYS"/>
      <sheetName val="표지"/>
      <sheetName val="HW일위"/>
      <sheetName val="수입"/>
      <sheetName val="명세서"/>
      <sheetName val="낙찰표"/>
      <sheetName val="COVER-P"/>
      <sheetName val="열린교실"/>
      <sheetName val="PIPE(UG)내역"/>
      <sheetName val="내역 누락분 수량산출서"/>
      <sheetName val="다곡2교"/>
      <sheetName val="Sheet4"/>
      <sheetName val="단가산출"/>
      <sheetName val="VENT"/>
      <sheetName val="노무비"/>
      <sheetName val="도급"/>
      <sheetName val="70%"/>
      <sheetName val="EQUIP LIST"/>
      <sheetName val="Note"/>
      <sheetName val="Heads"/>
      <sheetName val="Page 2"/>
      <sheetName val="Dbase"/>
      <sheetName val="가설공사"/>
      <sheetName val="VXXXXX"/>
      <sheetName val=" 갑지"/>
      <sheetName val="EXCHANGER-BEAM1"/>
      <sheetName val="EXCHANGER-COM"/>
      <sheetName val="EXCHANGER"/>
      <sheetName val="EXCHANGER-BEAM2"/>
      <sheetName val="원가계산서"/>
      <sheetName val="설계변경내역서"/>
      <sheetName val="부대공Ⅱ"/>
      <sheetName val="DB"/>
      <sheetName val="sheet1"/>
      <sheetName val="견적대비 견적서"/>
      <sheetName val="Lr"/>
      <sheetName val="총원"/>
      <sheetName val="asd"/>
      <sheetName val="현장관리비"/>
      <sheetName val="총괄내역서"/>
      <sheetName val="200"/>
      <sheetName val="소비자가"/>
      <sheetName val="cal"/>
      <sheetName val="처리단락"/>
      <sheetName val="입찰보고"/>
      <sheetName val="피벗테이블데이터분석"/>
      <sheetName val="적용단위길이"/>
      <sheetName val="특수기호강도거푸집"/>
      <sheetName val="종배수관면벽신"/>
      <sheetName val="종배수관(신)"/>
      <sheetName val="자료입력"/>
      <sheetName val="LD"/>
      <sheetName val="방수"/>
      <sheetName val="경비"/>
      <sheetName val="공량산출근거서"/>
      <sheetName val="건축내역"/>
      <sheetName val="사업성분석"/>
      <sheetName val="CTEMCOST"/>
      <sheetName val="D-경비1"/>
      <sheetName val="소요자재명세서"/>
      <sheetName val="노무비명세서"/>
      <sheetName val="식음료"/>
      <sheetName val="진접"/>
      <sheetName val="DHEQSUPT"/>
      <sheetName val="수량산출"/>
      <sheetName val="HANDHOLE(2)"/>
      <sheetName val="품셈(기초)"/>
      <sheetName val="골재산출"/>
      <sheetName val="조명시설"/>
      <sheetName val="Sheet3"/>
      <sheetName val="수량산출서 갑지"/>
      <sheetName val="수전기기DATA"/>
      <sheetName val="9609추"/>
      <sheetName val="방배동내역(리라)"/>
      <sheetName val="부대공사총괄"/>
      <sheetName val="현장경비"/>
      <sheetName val="건축공사집계표"/>
      <sheetName val="Ext__Stone-P1"/>
      <sheetName val="플랜트_설치1"/>
      <sheetName val="BSD_(2)1"/>
      <sheetName val="Menu_A1"/>
      <sheetName val="기존단가_(2)1"/>
      <sheetName val="COMPOHP_(2)"/>
      <sheetName val="plan&amp;section_of_foundation"/>
      <sheetName val="design_criteria"/>
      <sheetName val="EQUIPMENT_-2"/>
      <sheetName val="입출재고현황_(2)"/>
      <sheetName val="설_계"/>
      <sheetName val="Sheet1_(2)"/>
      <sheetName val="노원열병합__건축공사기성내역서"/>
      <sheetName val="PROJECT_BRIEF(EX_NEW)"/>
      <sheetName val="실행내역서_"/>
      <sheetName val="BSD__2_"/>
      <sheetName val="Customer_Databas"/>
      <sheetName val="Raw_Data"/>
      <sheetName val="배수내역_(2)"/>
      <sheetName val="220_(2)"/>
      <sheetName val="1_취수장"/>
      <sheetName val="약품설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5CAEA-2E48-4A19-AD13-769820B8CA5E}">
  <sheetPr>
    <tabColor indexed="10"/>
    <pageSetUpPr fitToPage="1"/>
  </sheetPr>
  <dimension ref="A1:Q79"/>
  <sheetViews>
    <sheetView showZeros="0" tabSelected="1" view="pageBreakPreview" zoomScale="85" zoomScaleNormal="100" zoomScaleSheetLayoutView="85" workbookViewId="0">
      <pane xSplit="5" ySplit="7" topLeftCell="F8" activePane="bottomRight" state="frozen"/>
      <selection activeCell="C10" sqref="C10"/>
      <selection pane="topRight" activeCell="C10" sqref="C10"/>
      <selection pane="bottomLeft" activeCell="C10" sqref="C10"/>
      <selection pane="bottomRight" activeCell="G65" sqref="G65"/>
    </sheetView>
  </sheetViews>
  <sheetFormatPr defaultColWidth="10" defaultRowHeight="17.25"/>
  <cols>
    <col min="1" max="1" width="6.125" style="68" customWidth="1"/>
    <col min="2" max="2" width="29" style="68" bestFit="1" customWidth="1"/>
    <col min="3" max="3" width="32.625" style="69" bestFit="1" customWidth="1"/>
    <col min="4" max="5" width="7.5" style="69" bestFit="1" customWidth="1"/>
    <col min="6" max="6" width="11.75" style="70" bestFit="1" customWidth="1"/>
    <col min="7" max="7" width="15.75" style="70" bestFit="1" customWidth="1"/>
    <col min="8" max="8" width="16.5" style="70" bestFit="1" customWidth="1"/>
    <col min="9" max="9" width="16.75" style="70" bestFit="1" customWidth="1"/>
    <col min="10" max="10" width="13.75" style="70" bestFit="1" customWidth="1"/>
    <col min="11" max="11" width="15.875" style="71" bestFit="1" customWidth="1"/>
    <col min="12" max="13" width="16.5" style="71" bestFit="1" customWidth="1"/>
    <col min="14" max="14" width="13.625" style="68" customWidth="1"/>
    <col min="15" max="15" width="10" style="67"/>
    <col min="16" max="16" width="25" style="67" bestFit="1" customWidth="1"/>
    <col min="17" max="17" width="5.375" style="67" bestFit="1" customWidth="1"/>
    <col min="18" max="18" width="15.25" style="67" bestFit="1" customWidth="1"/>
    <col min="19" max="16384" width="10" style="67"/>
  </cols>
  <sheetData>
    <row r="1" spans="1:14" s="2" customFormat="1" ht="20.100000000000001" customHeight="1">
      <c r="A1" s="1"/>
      <c r="L1" s="3"/>
    </row>
    <row r="2" spans="1:14" s="7" customFormat="1" ht="9.9499999999999993" customHeight="1">
      <c r="A2" s="4"/>
      <c r="B2" s="4"/>
      <c r="C2" s="4"/>
      <c r="D2" s="4"/>
      <c r="E2" s="5"/>
      <c r="F2" s="4"/>
      <c r="G2" s="6"/>
      <c r="H2" s="6"/>
      <c r="I2" s="6"/>
      <c r="J2" s="6"/>
    </row>
    <row r="3" spans="1:14" s="8" customFormat="1" ht="30" customHeight="1">
      <c r="A3" s="84" t="s">
        <v>0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</row>
    <row r="4" spans="1:14" s="7" customFormat="1" ht="9.9499999999999993" customHeight="1">
      <c r="A4" s="4"/>
      <c r="B4" s="4"/>
      <c r="C4" s="4"/>
      <c r="D4" s="4"/>
      <c r="E4" s="5"/>
      <c r="F4" s="4"/>
      <c r="G4" s="6"/>
      <c r="H4" s="6"/>
      <c r="I4" s="6"/>
      <c r="J4" s="6"/>
    </row>
    <row r="5" spans="1:14" s="10" customFormat="1" ht="20.100000000000001" customHeight="1">
      <c r="A5" s="4"/>
      <c r="B5" s="9"/>
      <c r="E5" s="11"/>
      <c r="G5" s="12"/>
      <c r="H5" s="12"/>
      <c r="I5" s="12"/>
      <c r="J5" s="12"/>
      <c r="L5" s="13"/>
      <c r="M5" s="14"/>
      <c r="N5" s="15" t="s">
        <v>1</v>
      </c>
    </row>
    <row r="6" spans="1:14" s="16" customFormat="1" ht="27" customHeight="1">
      <c r="A6" s="83" t="s">
        <v>2</v>
      </c>
      <c r="B6" s="83" t="s">
        <v>3</v>
      </c>
      <c r="C6" s="83" t="s">
        <v>4</v>
      </c>
      <c r="D6" s="83" t="s">
        <v>5</v>
      </c>
      <c r="E6" s="83" t="s">
        <v>6</v>
      </c>
      <c r="F6" s="85" t="s">
        <v>7</v>
      </c>
      <c r="G6" s="85"/>
      <c r="H6" s="85" t="s">
        <v>8</v>
      </c>
      <c r="I6" s="85"/>
      <c r="J6" s="85" t="s">
        <v>9</v>
      </c>
      <c r="K6" s="85"/>
      <c r="L6" s="85" t="s">
        <v>10</v>
      </c>
      <c r="M6" s="85"/>
      <c r="N6" s="83" t="s">
        <v>11</v>
      </c>
    </row>
    <row r="7" spans="1:14" s="16" customFormat="1" ht="27" customHeight="1">
      <c r="A7" s="83"/>
      <c r="B7" s="83"/>
      <c r="C7" s="83"/>
      <c r="D7" s="83"/>
      <c r="E7" s="83"/>
      <c r="F7" s="17" t="s">
        <v>12</v>
      </c>
      <c r="G7" s="17" t="s">
        <v>13</v>
      </c>
      <c r="H7" s="17" t="s">
        <v>12</v>
      </c>
      <c r="I7" s="17" t="s">
        <v>13</v>
      </c>
      <c r="J7" s="17" t="s">
        <v>12</v>
      </c>
      <c r="K7" s="17" t="s">
        <v>13</v>
      </c>
      <c r="L7" s="17" t="s">
        <v>12</v>
      </c>
      <c r="M7" s="17" t="s">
        <v>13</v>
      </c>
      <c r="N7" s="83"/>
    </row>
    <row r="8" spans="1:14" s="16" customFormat="1" ht="27" customHeight="1">
      <c r="A8" s="18"/>
      <c r="B8" s="19" t="s">
        <v>14</v>
      </c>
      <c r="C8" s="18"/>
      <c r="D8" s="18"/>
      <c r="E8" s="18"/>
      <c r="F8" s="20"/>
      <c r="G8" s="21"/>
      <c r="H8" s="21"/>
      <c r="I8" s="21"/>
      <c r="J8" s="21"/>
      <c r="K8" s="21"/>
      <c r="L8" s="20"/>
      <c r="M8" s="22"/>
      <c r="N8" s="18"/>
    </row>
    <row r="9" spans="1:14" s="16" customFormat="1" ht="27" customHeight="1">
      <c r="A9" s="18"/>
      <c r="B9" s="19" t="s">
        <v>15</v>
      </c>
      <c r="C9" s="18"/>
      <c r="D9" s="18"/>
      <c r="E9" s="18"/>
      <c r="F9" s="20"/>
      <c r="G9" s="21"/>
      <c r="H9" s="21"/>
      <c r="I9" s="21"/>
      <c r="J9" s="21"/>
      <c r="K9" s="21"/>
      <c r="L9" s="20"/>
      <c r="M9" s="22"/>
      <c r="N9" s="18"/>
    </row>
    <row r="10" spans="1:14" s="16" customFormat="1" ht="27" customHeight="1">
      <c r="A10" s="18"/>
      <c r="B10" s="19" t="s">
        <v>16</v>
      </c>
      <c r="C10" s="18"/>
      <c r="D10" s="18"/>
      <c r="E10" s="18"/>
      <c r="F10" s="20"/>
      <c r="G10" s="21"/>
      <c r="H10" s="21"/>
      <c r="I10" s="21"/>
      <c r="J10" s="21"/>
      <c r="K10" s="21"/>
      <c r="L10" s="20"/>
      <c r="M10" s="22"/>
      <c r="N10" s="18"/>
    </row>
    <row r="11" spans="1:14" s="16" customFormat="1" ht="27" customHeight="1">
      <c r="A11" s="18"/>
      <c r="B11" s="19" t="s">
        <v>17</v>
      </c>
      <c r="C11" s="18"/>
      <c r="D11" s="18"/>
      <c r="E11" s="18"/>
      <c r="F11" s="20"/>
      <c r="G11" s="21"/>
      <c r="H11" s="21"/>
      <c r="I11" s="21"/>
      <c r="J11" s="21"/>
      <c r="K11" s="21"/>
      <c r="L11" s="20"/>
      <c r="M11" s="22"/>
      <c r="N11" s="18"/>
    </row>
    <row r="12" spans="1:14" s="16" customFormat="1" ht="27" customHeight="1">
      <c r="A12" s="18"/>
      <c r="B12" s="19"/>
      <c r="C12" s="18"/>
      <c r="D12" s="18"/>
      <c r="E12" s="18"/>
      <c r="F12" s="20"/>
      <c r="G12" s="20"/>
      <c r="H12" s="20"/>
      <c r="I12" s="20"/>
      <c r="J12" s="20"/>
      <c r="K12" s="20"/>
      <c r="L12" s="20"/>
      <c r="M12" s="20"/>
      <c r="N12" s="18"/>
    </row>
    <row r="13" spans="1:14" s="16" customFormat="1" ht="27" customHeight="1">
      <c r="A13" s="18"/>
      <c r="B13" s="19" t="s">
        <v>18</v>
      </c>
      <c r="C13" s="82" t="s">
        <v>19</v>
      </c>
      <c r="D13" s="77"/>
      <c r="E13" s="78"/>
      <c r="F13" s="20"/>
      <c r="G13" s="20"/>
      <c r="H13" s="20"/>
      <c r="I13" s="23"/>
      <c r="J13" s="20"/>
      <c r="K13" s="20"/>
      <c r="L13" s="20"/>
      <c r="M13" s="22"/>
      <c r="N13" s="18"/>
    </row>
    <row r="14" spans="1:14" s="16" customFormat="1" ht="27" customHeight="1">
      <c r="A14" s="18"/>
      <c r="B14" s="19" t="s">
        <v>20</v>
      </c>
      <c r="C14" s="82" t="s">
        <v>21</v>
      </c>
      <c r="D14" s="77"/>
      <c r="E14" s="78"/>
      <c r="F14" s="20"/>
      <c r="G14" s="20"/>
      <c r="H14" s="20"/>
      <c r="I14" s="20"/>
      <c r="J14" s="20"/>
      <c r="K14" s="24"/>
      <c r="L14" s="20"/>
      <c r="M14" s="22"/>
      <c r="N14" s="18"/>
    </row>
    <row r="15" spans="1:14" s="16" customFormat="1" ht="27" customHeight="1">
      <c r="A15" s="18"/>
      <c r="B15" s="19" t="s">
        <v>22</v>
      </c>
      <c r="C15" s="82" t="s">
        <v>23</v>
      </c>
      <c r="D15" s="77"/>
      <c r="E15" s="78"/>
      <c r="F15" s="20"/>
      <c r="G15" s="20"/>
      <c r="H15" s="20"/>
      <c r="I15" s="20"/>
      <c r="J15" s="20"/>
      <c r="K15" s="24"/>
      <c r="L15" s="20"/>
      <c r="M15" s="22"/>
      <c r="N15" s="18"/>
    </row>
    <row r="16" spans="1:14" s="16" customFormat="1" ht="27" customHeight="1">
      <c r="A16" s="18"/>
      <c r="B16" s="19" t="s">
        <v>24</v>
      </c>
      <c r="C16" s="82" t="s">
        <v>25</v>
      </c>
      <c r="D16" s="77"/>
      <c r="E16" s="78"/>
      <c r="F16" s="20"/>
      <c r="G16" s="20"/>
      <c r="H16" s="20"/>
      <c r="I16" s="20"/>
      <c r="J16" s="20"/>
      <c r="K16" s="24"/>
      <c r="L16" s="20"/>
      <c r="M16" s="22"/>
      <c r="N16" s="24" t="s">
        <v>26</v>
      </c>
    </row>
    <row r="17" spans="1:17" s="16" customFormat="1" ht="27" customHeight="1">
      <c r="A17" s="18"/>
      <c r="B17" s="19" t="s">
        <v>27</v>
      </c>
      <c r="C17" s="82" t="s">
        <v>28</v>
      </c>
      <c r="D17" s="77"/>
      <c r="E17" s="78"/>
      <c r="F17" s="20"/>
      <c r="G17" s="20"/>
      <c r="H17" s="20"/>
      <c r="I17" s="20"/>
      <c r="J17" s="20"/>
      <c r="K17" s="24"/>
      <c r="L17" s="20"/>
      <c r="M17" s="22"/>
      <c r="N17" s="24" t="s">
        <v>26</v>
      </c>
    </row>
    <row r="18" spans="1:17" s="16" customFormat="1" ht="27" customHeight="1">
      <c r="A18" s="18"/>
      <c r="B18" s="19" t="s">
        <v>29</v>
      </c>
      <c r="C18" s="76" t="s">
        <v>30</v>
      </c>
      <c r="D18" s="77"/>
      <c r="E18" s="78"/>
      <c r="F18" s="20"/>
      <c r="G18" s="20"/>
      <c r="H18" s="20"/>
      <c r="I18" s="20"/>
      <c r="J18" s="20"/>
      <c r="K18" s="24"/>
      <c r="L18" s="20"/>
      <c r="M18" s="22"/>
      <c r="N18" s="24" t="s">
        <v>26</v>
      </c>
    </row>
    <row r="19" spans="1:17" s="16" customFormat="1" ht="27" customHeight="1">
      <c r="A19" s="18"/>
      <c r="B19" s="19" t="s">
        <v>31</v>
      </c>
      <c r="C19" s="79" t="s">
        <v>32</v>
      </c>
      <c r="D19" s="80"/>
      <c r="E19" s="81"/>
      <c r="F19" s="20"/>
      <c r="G19" s="20"/>
      <c r="H19" s="20"/>
      <c r="I19" s="20"/>
      <c r="J19" s="20"/>
      <c r="K19" s="24"/>
      <c r="L19" s="20"/>
      <c r="M19" s="22"/>
      <c r="N19" s="24" t="s">
        <v>33</v>
      </c>
    </row>
    <row r="20" spans="1:17" s="16" customFormat="1" ht="27" customHeight="1">
      <c r="A20" s="18"/>
      <c r="B20" s="19" t="s">
        <v>34</v>
      </c>
      <c r="C20" s="82" t="s">
        <v>35</v>
      </c>
      <c r="D20" s="77"/>
      <c r="E20" s="78"/>
      <c r="F20" s="20"/>
      <c r="G20" s="20"/>
      <c r="H20" s="20"/>
      <c r="I20" s="20"/>
      <c r="J20" s="20"/>
      <c r="K20" s="24"/>
      <c r="L20" s="20"/>
      <c r="M20" s="22"/>
      <c r="N20" s="18"/>
    </row>
    <row r="21" spans="1:17" s="16" customFormat="1" ht="27" customHeight="1">
      <c r="A21" s="18"/>
      <c r="B21" s="19" t="s">
        <v>36</v>
      </c>
      <c r="C21" s="82" t="s">
        <v>37</v>
      </c>
      <c r="D21" s="77"/>
      <c r="E21" s="78"/>
      <c r="F21" s="20"/>
      <c r="G21" s="20"/>
      <c r="H21" s="20"/>
      <c r="I21" s="20"/>
      <c r="J21" s="20"/>
      <c r="K21" s="24"/>
      <c r="L21" s="20"/>
      <c r="M21" s="22"/>
      <c r="N21" s="18"/>
    </row>
    <row r="22" spans="1:17" s="16" customFormat="1" ht="27" customHeight="1">
      <c r="A22" s="18"/>
      <c r="B22" s="25" t="s">
        <v>38</v>
      </c>
      <c r="C22" s="82" t="s">
        <v>39</v>
      </c>
      <c r="D22" s="77"/>
      <c r="E22" s="78"/>
      <c r="F22" s="20"/>
      <c r="G22" s="20"/>
      <c r="H22" s="20"/>
      <c r="I22" s="20"/>
      <c r="J22" s="20"/>
      <c r="K22" s="24">
        <f>INT(($G11+$I11)*3.15%)</f>
        <v>0</v>
      </c>
      <c r="L22" s="20"/>
      <c r="M22" s="26">
        <v>1075487</v>
      </c>
      <c r="N22" s="18"/>
      <c r="P22" s="27"/>
      <c r="Q22" s="28"/>
    </row>
    <row r="23" spans="1:17" s="16" customFormat="1" ht="27" customHeight="1">
      <c r="A23" s="18"/>
      <c r="B23" s="19" t="s">
        <v>40</v>
      </c>
      <c r="C23" s="82" t="s">
        <v>41</v>
      </c>
      <c r="D23" s="77"/>
      <c r="E23" s="78"/>
      <c r="F23" s="20"/>
      <c r="G23" s="20"/>
      <c r="H23" s="20"/>
      <c r="I23" s="20"/>
      <c r="J23" s="20"/>
      <c r="K23" s="24">
        <f>INT(M11*0.16%)</f>
        <v>0</v>
      </c>
      <c r="L23" s="20"/>
      <c r="M23" s="22"/>
      <c r="N23" s="18"/>
      <c r="P23" s="29"/>
      <c r="Q23" s="30"/>
    </row>
    <row r="24" spans="1:17" s="16" customFormat="1" ht="27" customHeight="1">
      <c r="A24" s="18"/>
      <c r="B24" s="31" t="s">
        <v>42</v>
      </c>
      <c r="C24" s="73"/>
      <c r="D24" s="74"/>
      <c r="E24" s="75"/>
      <c r="F24" s="20"/>
      <c r="G24" s="21">
        <f>SUM(G11:G23)</f>
        <v>0</v>
      </c>
      <c r="H24" s="21"/>
      <c r="I24" s="21">
        <f>SUM(I11:I23)</f>
        <v>0</v>
      </c>
      <c r="J24" s="21"/>
      <c r="K24" s="21">
        <f>SUM(K11:K23)</f>
        <v>0</v>
      </c>
      <c r="L24" s="20"/>
      <c r="M24" s="22">
        <f t="shared" ref="M24" si="0">G24+I24+K24</f>
        <v>0</v>
      </c>
      <c r="N24" s="18"/>
    </row>
    <row r="25" spans="1:17" s="16" customFormat="1" ht="27" customHeight="1">
      <c r="A25" s="18"/>
      <c r="B25" s="19" t="s">
        <v>43</v>
      </c>
      <c r="C25" s="76" t="s">
        <v>44</v>
      </c>
      <c r="D25" s="77"/>
      <c r="E25" s="78"/>
      <c r="F25" s="20"/>
      <c r="G25" s="20"/>
      <c r="H25" s="20"/>
      <c r="I25" s="20"/>
      <c r="J25" s="20"/>
      <c r="K25" s="24">
        <f>INT(($G24+$I$24+$K$24)*6%)</f>
        <v>0</v>
      </c>
      <c r="L25" s="20"/>
      <c r="M25" s="22">
        <f>G25+I25+K25</f>
        <v>0</v>
      </c>
      <c r="N25" s="18"/>
    </row>
    <row r="26" spans="1:17" s="16" customFormat="1" ht="27" customHeight="1">
      <c r="A26" s="18"/>
      <c r="B26" s="19" t="s">
        <v>45</v>
      </c>
      <c r="C26" s="76" t="s">
        <v>46</v>
      </c>
      <c r="D26" s="77"/>
      <c r="E26" s="78"/>
      <c r="F26" s="20"/>
      <c r="G26" s="20"/>
      <c r="H26" s="20"/>
      <c r="I26" s="20"/>
      <c r="J26" s="20"/>
      <c r="K26" s="24">
        <f>INT(($I24+$K24+$M25)*15%)</f>
        <v>0</v>
      </c>
      <c r="L26" s="20"/>
      <c r="M26" s="22">
        <f>G26+I26+K26</f>
        <v>0</v>
      </c>
      <c r="N26" s="18"/>
    </row>
    <row r="27" spans="1:17" s="16" customFormat="1" ht="27" customHeight="1">
      <c r="A27" s="18"/>
      <c r="B27" s="19" t="s">
        <v>47</v>
      </c>
      <c r="C27" s="32" t="s">
        <v>48</v>
      </c>
      <c r="D27" s="33" t="s">
        <v>49</v>
      </c>
      <c r="E27" s="34">
        <f>19+2</f>
        <v>21</v>
      </c>
      <c r="F27" s="20"/>
      <c r="G27" s="20"/>
      <c r="H27" s="20"/>
      <c r="I27" s="20"/>
      <c r="J27" s="35"/>
      <c r="K27" s="24"/>
      <c r="L27" s="20"/>
      <c r="M27" s="22">
        <f t="shared" ref="M27:M28" si="1">G27+I27+K27</f>
        <v>0</v>
      </c>
      <c r="N27" s="18"/>
      <c r="P27" t="s">
        <v>50</v>
      </c>
    </row>
    <row r="28" spans="1:17" s="16" customFormat="1" ht="27" customHeight="1">
      <c r="A28" s="18"/>
      <c r="B28" s="19" t="s">
        <v>47</v>
      </c>
      <c r="C28" s="32" t="s">
        <v>51</v>
      </c>
      <c r="D28" s="33" t="s">
        <v>49</v>
      </c>
      <c r="E28" s="34">
        <f>2+1</f>
        <v>3</v>
      </c>
      <c r="F28" s="20"/>
      <c r="G28" s="20"/>
      <c r="H28" s="20"/>
      <c r="I28" s="20"/>
      <c r="J28" s="35"/>
      <c r="K28" s="24"/>
      <c r="L28" s="20"/>
      <c r="M28" s="22">
        <f t="shared" si="1"/>
        <v>0</v>
      </c>
      <c r="N28" s="18"/>
    </row>
    <row r="29" spans="1:17" s="16" customFormat="1" ht="27" customHeight="1">
      <c r="A29" s="18"/>
      <c r="B29" s="31"/>
      <c r="C29" s="18"/>
      <c r="D29" s="18"/>
      <c r="E29" s="18"/>
      <c r="F29" s="20"/>
      <c r="G29" s="21"/>
      <c r="H29" s="21"/>
      <c r="I29" s="21"/>
      <c r="J29" s="21"/>
      <c r="K29" s="21"/>
      <c r="L29" s="20"/>
      <c r="M29" s="36"/>
      <c r="N29" s="37"/>
    </row>
    <row r="30" spans="1:17" s="16" customFormat="1" ht="27" customHeight="1">
      <c r="A30" s="18"/>
      <c r="B30" s="31" t="s">
        <v>52</v>
      </c>
      <c r="C30" s="18"/>
      <c r="D30" s="18"/>
      <c r="E30" s="18"/>
      <c r="F30" s="20"/>
      <c r="G30" s="21">
        <f>SUM(G24:G28)</f>
        <v>0</v>
      </c>
      <c r="H30" s="21"/>
      <c r="I30" s="21">
        <f>SUM(I24:I28)</f>
        <v>0</v>
      </c>
      <c r="J30" s="21"/>
      <c r="K30" s="21">
        <f>SUM(K24:K28)</f>
        <v>0</v>
      </c>
      <c r="L30" s="20"/>
      <c r="M30" s="22"/>
      <c r="N30" s="37"/>
    </row>
    <row r="31" spans="1:17" s="16" customFormat="1" ht="27" customHeight="1">
      <c r="A31" s="18"/>
      <c r="B31" s="31"/>
      <c r="C31" s="18"/>
      <c r="D31" s="18"/>
      <c r="E31" s="18"/>
      <c r="F31" s="20"/>
      <c r="G31" s="21"/>
      <c r="H31" s="21"/>
      <c r="I31" s="21"/>
      <c r="J31" s="21"/>
      <c r="K31" s="21"/>
      <c r="L31" s="20"/>
      <c r="M31" s="36"/>
      <c r="N31" s="37"/>
    </row>
    <row r="32" spans="1:17" s="16" customFormat="1" ht="27" customHeight="1">
      <c r="A32" s="72" t="s">
        <v>53</v>
      </c>
      <c r="B32" s="72"/>
      <c r="C32" s="38"/>
      <c r="D32" s="39"/>
      <c r="E32" s="21"/>
      <c r="F32" s="40"/>
      <c r="G32" s="40">
        <f>SUM(G33:G51)</f>
        <v>0</v>
      </c>
      <c r="H32" s="40"/>
      <c r="I32" s="40">
        <f>SUM(I33:I51)</f>
        <v>0</v>
      </c>
      <c r="J32" s="40"/>
      <c r="K32" s="40">
        <f>SUM(K33:K51)</f>
        <v>0</v>
      </c>
      <c r="L32" s="40"/>
      <c r="M32" s="40">
        <f>SUM(M33:M51)</f>
        <v>0</v>
      </c>
      <c r="N32" s="41"/>
      <c r="O32" s="42"/>
    </row>
    <row r="33" spans="1:15" s="16" customFormat="1" ht="27" customHeight="1">
      <c r="A33" s="43">
        <v>1</v>
      </c>
      <c r="B33" s="44" t="s">
        <v>54</v>
      </c>
      <c r="C33" s="38" t="s">
        <v>55</v>
      </c>
      <c r="D33" s="33" t="s">
        <v>56</v>
      </c>
      <c r="E33" s="34">
        <v>50</v>
      </c>
      <c r="F33" s="45"/>
      <c r="G33" s="45"/>
      <c r="H33" s="45"/>
      <c r="I33" s="45"/>
      <c r="J33" s="45"/>
      <c r="K33" s="45"/>
      <c r="L33" s="45"/>
      <c r="M33" s="45"/>
      <c r="N33" s="41"/>
      <c r="O33" s="42"/>
    </row>
    <row r="34" spans="1:15" s="16" customFormat="1" ht="27" hidden="1" customHeight="1">
      <c r="A34" s="43">
        <v>2</v>
      </c>
      <c r="B34" s="44" t="s">
        <v>57</v>
      </c>
      <c r="C34" s="38" t="s">
        <v>58</v>
      </c>
      <c r="D34" s="33" t="s">
        <v>56</v>
      </c>
      <c r="E34" s="34">
        <v>0</v>
      </c>
      <c r="F34" s="45"/>
      <c r="G34" s="45"/>
      <c r="H34" s="45"/>
      <c r="I34" s="45"/>
      <c r="J34" s="45"/>
      <c r="K34" s="45"/>
      <c r="L34" s="45"/>
      <c r="M34" s="45"/>
      <c r="N34" s="41"/>
      <c r="O34" s="42"/>
    </row>
    <row r="35" spans="1:15" s="16" customFormat="1" ht="27" hidden="1" customHeight="1">
      <c r="A35" s="43">
        <v>3</v>
      </c>
      <c r="B35" s="44" t="s">
        <v>59</v>
      </c>
      <c r="C35" s="38" t="s">
        <v>60</v>
      </c>
      <c r="D35" s="33" t="s">
        <v>56</v>
      </c>
      <c r="E35" s="34">
        <v>0</v>
      </c>
      <c r="F35" s="45"/>
      <c r="G35" s="45"/>
      <c r="H35" s="45"/>
      <c r="I35" s="45"/>
      <c r="J35" s="45"/>
      <c r="K35" s="45"/>
      <c r="L35" s="45"/>
      <c r="M35" s="45"/>
      <c r="N35" s="41"/>
      <c r="O35" s="42"/>
    </row>
    <row r="36" spans="1:15" s="16" customFormat="1" ht="27" customHeight="1">
      <c r="A36" s="43">
        <v>2</v>
      </c>
      <c r="B36" s="44" t="s">
        <v>61</v>
      </c>
      <c r="C36" s="49" t="s">
        <v>97</v>
      </c>
      <c r="D36" s="33" t="s">
        <v>56</v>
      </c>
      <c r="E36" s="34">
        <v>146</v>
      </c>
      <c r="F36" s="45"/>
      <c r="G36" s="45"/>
      <c r="H36" s="45"/>
      <c r="I36" s="45"/>
      <c r="J36" s="45"/>
      <c r="K36" s="45"/>
      <c r="L36" s="45"/>
      <c r="M36" s="45"/>
      <c r="N36" s="41"/>
      <c r="O36" s="42"/>
    </row>
    <row r="37" spans="1:15" s="16" customFormat="1" ht="27" customHeight="1">
      <c r="A37" s="43">
        <v>3</v>
      </c>
      <c r="B37" s="44" t="s">
        <v>61</v>
      </c>
      <c r="C37" s="46" t="s">
        <v>98</v>
      </c>
      <c r="D37" s="33" t="s">
        <v>56</v>
      </c>
      <c r="E37" s="34">
        <v>70</v>
      </c>
      <c r="F37" s="45"/>
      <c r="G37" s="45"/>
      <c r="H37" s="45"/>
      <c r="I37" s="45"/>
      <c r="J37" s="45"/>
      <c r="K37" s="45"/>
      <c r="L37" s="45"/>
      <c r="M37" s="45"/>
      <c r="N37" s="41"/>
      <c r="O37" s="42"/>
    </row>
    <row r="38" spans="1:15" s="16" customFormat="1" ht="27" customHeight="1">
      <c r="A38" s="43">
        <v>4</v>
      </c>
      <c r="B38" s="44" t="s">
        <v>63</v>
      </c>
      <c r="C38" s="38" t="s">
        <v>62</v>
      </c>
      <c r="D38" s="33" t="s">
        <v>56</v>
      </c>
      <c r="E38" s="34">
        <v>277</v>
      </c>
      <c r="F38" s="45"/>
      <c r="G38" s="45"/>
      <c r="H38" s="45"/>
      <c r="I38" s="45"/>
      <c r="J38" s="45"/>
      <c r="K38" s="45"/>
      <c r="L38" s="45"/>
      <c r="M38" s="45"/>
      <c r="N38" s="41"/>
      <c r="O38" s="42"/>
    </row>
    <row r="39" spans="1:15" s="16" customFormat="1" ht="27" customHeight="1">
      <c r="A39" s="43">
        <v>5</v>
      </c>
      <c r="B39" s="44" t="s">
        <v>63</v>
      </c>
      <c r="C39" s="46" t="s">
        <v>58</v>
      </c>
      <c r="D39" s="33" t="s">
        <v>56</v>
      </c>
      <c r="E39" s="34">
        <v>0</v>
      </c>
      <c r="F39" s="45"/>
      <c r="G39" s="45"/>
      <c r="H39" s="45"/>
      <c r="I39" s="45"/>
      <c r="J39" s="45"/>
      <c r="K39" s="45"/>
      <c r="L39" s="45"/>
      <c r="M39" s="45"/>
      <c r="N39" s="41"/>
      <c r="O39" s="42"/>
    </row>
    <row r="40" spans="1:15" s="16" customFormat="1" ht="27" hidden="1" customHeight="1">
      <c r="A40" s="43">
        <v>14</v>
      </c>
      <c r="B40" s="43" t="s">
        <v>64</v>
      </c>
      <c r="C40" s="38" t="s">
        <v>62</v>
      </c>
      <c r="D40" s="33" t="s">
        <v>65</v>
      </c>
      <c r="E40" s="34">
        <v>0</v>
      </c>
      <c r="F40" s="45">
        <f>[35]일목!G21</f>
        <v>0</v>
      </c>
      <c r="G40" s="45">
        <f t="shared" ref="G40:G51" si="2">ROUNDDOWN(E40*F40,0)</f>
        <v>0</v>
      </c>
      <c r="H40" s="45">
        <f>[35]일목!I21</f>
        <v>7167</v>
      </c>
      <c r="I40" s="45">
        <f t="shared" ref="I40:I51" si="3">ROUNDDOWN(E40*H40,0)</f>
        <v>0</v>
      </c>
      <c r="J40" s="45">
        <f>[35]일목!K21</f>
        <v>464</v>
      </c>
      <c r="K40" s="45">
        <f t="shared" ref="K40:K51" si="4">ROUNDDOWN(E40*J40,0)</f>
        <v>0</v>
      </c>
      <c r="L40" s="45">
        <f t="shared" ref="L40:M51" si="5">F40+H40+J40</f>
        <v>7631</v>
      </c>
      <c r="M40" s="45">
        <f t="shared" si="5"/>
        <v>0</v>
      </c>
      <c r="N40" s="41"/>
      <c r="O40" s="42"/>
    </row>
    <row r="41" spans="1:15" s="16" customFormat="1" ht="27" hidden="1" customHeight="1">
      <c r="A41" s="43">
        <v>15</v>
      </c>
      <c r="B41" s="43" t="s">
        <v>64</v>
      </c>
      <c r="C41" s="38" t="s">
        <v>58</v>
      </c>
      <c r="D41" s="33" t="s">
        <v>65</v>
      </c>
      <c r="E41" s="34">
        <v>0</v>
      </c>
      <c r="F41" s="45">
        <f>[35]일목!G22</f>
        <v>0</v>
      </c>
      <c r="G41" s="45">
        <f t="shared" si="2"/>
        <v>0</v>
      </c>
      <c r="H41" s="45">
        <f>[35]일목!I22</f>
        <v>16663</v>
      </c>
      <c r="I41" s="45">
        <f t="shared" si="3"/>
        <v>0</v>
      </c>
      <c r="J41" s="45">
        <f>[35]일목!K22</f>
        <v>464</v>
      </c>
      <c r="K41" s="45">
        <f t="shared" si="4"/>
        <v>0</v>
      </c>
      <c r="L41" s="45">
        <f t="shared" si="5"/>
        <v>17127</v>
      </c>
      <c r="M41" s="45">
        <f t="shared" si="5"/>
        <v>0</v>
      </c>
      <c r="N41" s="41"/>
      <c r="O41" s="42"/>
    </row>
    <row r="42" spans="1:15" s="16" customFormat="1" ht="27" hidden="1" customHeight="1">
      <c r="A42" s="43">
        <v>22</v>
      </c>
      <c r="B42" s="43" t="s">
        <v>66</v>
      </c>
      <c r="C42" s="38" t="s">
        <v>58</v>
      </c>
      <c r="D42" s="33" t="s">
        <v>56</v>
      </c>
      <c r="E42" s="34">
        <v>0</v>
      </c>
      <c r="F42" s="45">
        <f>[35]일목!G29</f>
        <v>74</v>
      </c>
      <c r="G42" s="45">
        <f t="shared" si="2"/>
        <v>0</v>
      </c>
      <c r="H42" s="45">
        <f>[35]일목!I29</f>
        <v>10396</v>
      </c>
      <c r="I42" s="45">
        <f t="shared" si="3"/>
        <v>0</v>
      </c>
      <c r="J42" s="45">
        <f>[35]일목!K29</f>
        <v>222</v>
      </c>
      <c r="K42" s="45">
        <f t="shared" si="4"/>
        <v>0</v>
      </c>
      <c r="L42" s="45">
        <f t="shared" si="5"/>
        <v>10692</v>
      </c>
      <c r="M42" s="45">
        <f t="shared" si="5"/>
        <v>0</v>
      </c>
      <c r="N42" s="41"/>
      <c r="O42" s="42"/>
    </row>
    <row r="43" spans="1:15" s="16" customFormat="1" ht="27" hidden="1" customHeight="1">
      <c r="A43" s="43">
        <v>23</v>
      </c>
      <c r="B43" s="43" t="s">
        <v>66</v>
      </c>
      <c r="C43" s="38" t="s">
        <v>60</v>
      </c>
      <c r="D43" s="33" t="s">
        <v>56</v>
      </c>
      <c r="E43" s="34">
        <v>0</v>
      </c>
      <c r="F43" s="45">
        <f>[35]일목!G30</f>
        <v>74</v>
      </c>
      <c r="G43" s="45">
        <f t="shared" si="2"/>
        <v>0</v>
      </c>
      <c r="H43" s="45">
        <f>[35]일목!I30</f>
        <v>11139</v>
      </c>
      <c r="I43" s="45">
        <f t="shared" si="3"/>
        <v>0</v>
      </c>
      <c r="J43" s="45">
        <f>[35]일목!K30</f>
        <v>222</v>
      </c>
      <c r="K43" s="45">
        <f t="shared" si="4"/>
        <v>0</v>
      </c>
      <c r="L43" s="45">
        <f t="shared" si="5"/>
        <v>11435</v>
      </c>
      <c r="M43" s="45">
        <f t="shared" si="5"/>
        <v>0</v>
      </c>
      <c r="N43" s="41"/>
      <c r="O43" s="42"/>
    </row>
    <row r="44" spans="1:15" s="16" customFormat="1" ht="27" hidden="1" customHeight="1">
      <c r="A44" s="43">
        <v>29</v>
      </c>
      <c r="B44" s="43" t="s">
        <v>67</v>
      </c>
      <c r="C44" s="38" t="s">
        <v>62</v>
      </c>
      <c r="D44" s="33" t="s">
        <v>56</v>
      </c>
      <c r="E44" s="34">
        <v>0</v>
      </c>
      <c r="F44" s="45">
        <f>[35]일목!G37</f>
        <v>0</v>
      </c>
      <c r="G44" s="45">
        <f t="shared" si="2"/>
        <v>0</v>
      </c>
      <c r="H44" s="45">
        <f>[35]일목!I37</f>
        <v>2547</v>
      </c>
      <c r="I44" s="45">
        <f t="shared" si="3"/>
        <v>0</v>
      </c>
      <c r="J44" s="45">
        <f>[35]일목!K37</f>
        <v>76</v>
      </c>
      <c r="K44" s="45">
        <f t="shared" si="4"/>
        <v>0</v>
      </c>
      <c r="L44" s="45">
        <f t="shared" si="5"/>
        <v>2623</v>
      </c>
      <c r="M44" s="45">
        <f t="shared" si="5"/>
        <v>0</v>
      </c>
      <c r="N44" s="41"/>
      <c r="O44" s="42" t="s">
        <v>68</v>
      </c>
    </row>
    <row r="45" spans="1:15" s="16" customFormat="1" ht="27" hidden="1" customHeight="1">
      <c r="A45" s="43">
        <v>30</v>
      </c>
      <c r="B45" s="43" t="s">
        <v>67</v>
      </c>
      <c r="C45" s="38" t="s">
        <v>58</v>
      </c>
      <c r="D45" s="33" t="s">
        <v>56</v>
      </c>
      <c r="E45" s="34">
        <v>0</v>
      </c>
      <c r="F45" s="45">
        <f>[35]일목!G38</f>
        <v>0</v>
      </c>
      <c r="G45" s="45">
        <f t="shared" si="2"/>
        <v>0</v>
      </c>
      <c r="H45" s="45">
        <f>[35]일목!I38</f>
        <v>5921</v>
      </c>
      <c r="I45" s="45">
        <f t="shared" si="3"/>
        <v>0</v>
      </c>
      <c r="J45" s="45">
        <f>[35]일목!K38</f>
        <v>76</v>
      </c>
      <c r="K45" s="45">
        <f t="shared" si="4"/>
        <v>0</v>
      </c>
      <c r="L45" s="45">
        <f t="shared" si="5"/>
        <v>5997</v>
      </c>
      <c r="M45" s="45">
        <f t="shared" si="5"/>
        <v>0</v>
      </c>
      <c r="N45" s="41"/>
      <c r="O45" s="42" t="s">
        <v>68</v>
      </c>
    </row>
    <row r="46" spans="1:15" s="16" customFormat="1" ht="27" hidden="1" customHeight="1">
      <c r="A46" s="43">
        <v>31</v>
      </c>
      <c r="B46" s="43" t="s">
        <v>69</v>
      </c>
      <c r="C46" s="38" t="s">
        <v>62</v>
      </c>
      <c r="D46" s="33" t="s">
        <v>65</v>
      </c>
      <c r="E46" s="34">
        <v>0</v>
      </c>
      <c r="F46" s="45">
        <f>[35]일목!G39</f>
        <v>0</v>
      </c>
      <c r="G46" s="45">
        <f t="shared" si="2"/>
        <v>0</v>
      </c>
      <c r="H46" s="45">
        <f>[35]일목!I39</f>
        <v>194003</v>
      </c>
      <c r="I46" s="45">
        <f t="shared" si="3"/>
        <v>0</v>
      </c>
      <c r="J46" s="45">
        <f>[35]일목!K39</f>
        <v>5820</v>
      </c>
      <c r="K46" s="45">
        <f t="shared" si="4"/>
        <v>0</v>
      </c>
      <c r="L46" s="45">
        <f t="shared" si="5"/>
        <v>199823</v>
      </c>
      <c r="M46" s="45">
        <f t="shared" si="5"/>
        <v>0</v>
      </c>
      <c r="N46" s="41"/>
      <c r="O46" s="42" t="s">
        <v>70</v>
      </c>
    </row>
    <row r="47" spans="1:15" s="16" customFormat="1" ht="27" hidden="1" customHeight="1">
      <c r="A47" s="43">
        <v>32</v>
      </c>
      <c r="B47" s="43" t="s">
        <v>69</v>
      </c>
      <c r="C47" s="38" t="s">
        <v>58</v>
      </c>
      <c r="D47" s="33" t="s">
        <v>65</v>
      </c>
      <c r="E47" s="34">
        <v>0</v>
      </c>
      <c r="F47" s="45">
        <f>[35]일목!G40</f>
        <v>0</v>
      </c>
      <c r="G47" s="45">
        <f t="shared" si="2"/>
        <v>0</v>
      </c>
      <c r="H47" s="45">
        <f>[35]일목!I40</f>
        <v>451056</v>
      </c>
      <c r="I47" s="45">
        <f t="shared" si="3"/>
        <v>0</v>
      </c>
      <c r="J47" s="45">
        <f>[35]일목!K40</f>
        <v>5820</v>
      </c>
      <c r="K47" s="45">
        <f t="shared" si="4"/>
        <v>0</v>
      </c>
      <c r="L47" s="45">
        <f t="shared" si="5"/>
        <v>456876</v>
      </c>
      <c r="M47" s="45">
        <f t="shared" si="5"/>
        <v>0</v>
      </c>
      <c r="N47" s="41"/>
      <c r="O47" s="42" t="s">
        <v>70</v>
      </c>
    </row>
    <row r="48" spans="1:15" s="16" customFormat="1" ht="27" hidden="1" customHeight="1">
      <c r="A48" s="43">
        <v>33</v>
      </c>
      <c r="B48" s="43" t="s">
        <v>71</v>
      </c>
      <c r="C48" s="38" t="s">
        <v>62</v>
      </c>
      <c r="D48" s="33" t="s">
        <v>65</v>
      </c>
      <c r="E48" s="34">
        <v>0</v>
      </c>
      <c r="F48" s="45">
        <f>[35]일목!G41</f>
        <v>0</v>
      </c>
      <c r="G48" s="45">
        <f t="shared" si="2"/>
        <v>0</v>
      </c>
      <c r="H48" s="45">
        <f>[35]일목!I41</f>
        <v>194003</v>
      </c>
      <c r="I48" s="45">
        <f t="shared" si="3"/>
        <v>0</v>
      </c>
      <c r="J48" s="45">
        <f>[35]일목!K41</f>
        <v>5820</v>
      </c>
      <c r="K48" s="45">
        <f t="shared" si="4"/>
        <v>0</v>
      </c>
      <c r="L48" s="45">
        <f t="shared" si="5"/>
        <v>199823</v>
      </c>
      <c r="M48" s="45">
        <f t="shared" si="5"/>
        <v>0</v>
      </c>
      <c r="N48" s="41"/>
      <c r="O48" s="42" t="s">
        <v>70</v>
      </c>
    </row>
    <row r="49" spans="1:15" s="16" customFormat="1" ht="27" hidden="1" customHeight="1">
      <c r="A49" s="43">
        <v>34</v>
      </c>
      <c r="B49" s="43" t="s">
        <v>72</v>
      </c>
      <c r="C49" s="38" t="s">
        <v>60</v>
      </c>
      <c r="D49" s="33" t="s">
        <v>65</v>
      </c>
      <c r="E49" s="34">
        <v>0</v>
      </c>
      <c r="F49" s="45">
        <f>[35]일목!G42</f>
        <v>0</v>
      </c>
      <c r="G49" s="45">
        <f t="shared" si="2"/>
        <v>0</v>
      </c>
      <c r="H49" s="45">
        <f>[35]일목!I42</f>
        <v>269177</v>
      </c>
      <c r="I49" s="45">
        <f t="shared" si="3"/>
        <v>0</v>
      </c>
      <c r="J49" s="45">
        <f>[35]일목!K42</f>
        <v>2910</v>
      </c>
      <c r="K49" s="45">
        <f t="shared" si="4"/>
        <v>0</v>
      </c>
      <c r="L49" s="45">
        <f t="shared" si="5"/>
        <v>272087</v>
      </c>
      <c r="M49" s="45">
        <f t="shared" si="5"/>
        <v>0</v>
      </c>
      <c r="N49" s="41"/>
      <c r="O49" s="42" t="s">
        <v>70</v>
      </c>
    </row>
    <row r="50" spans="1:15" s="16" customFormat="1" ht="27" hidden="1" customHeight="1">
      <c r="A50" s="43">
        <v>35</v>
      </c>
      <c r="B50" s="43" t="s">
        <v>73</v>
      </c>
      <c r="C50" s="38" t="s">
        <v>60</v>
      </c>
      <c r="D50" s="33" t="s">
        <v>65</v>
      </c>
      <c r="E50" s="34">
        <v>0</v>
      </c>
      <c r="F50" s="45">
        <f>[35]일목!G43</f>
        <v>0</v>
      </c>
      <c r="G50" s="45">
        <f t="shared" si="2"/>
        <v>0</v>
      </c>
      <c r="H50" s="45">
        <f>[35]일목!I43</f>
        <v>538358</v>
      </c>
      <c r="I50" s="45">
        <f t="shared" si="3"/>
        <v>0</v>
      </c>
      <c r="J50" s="45">
        <f>[35]일목!K43</f>
        <v>5820</v>
      </c>
      <c r="K50" s="45">
        <f t="shared" si="4"/>
        <v>0</v>
      </c>
      <c r="L50" s="45">
        <f t="shared" si="5"/>
        <v>544178</v>
      </c>
      <c r="M50" s="45">
        <f t="shared" si="5"/>
        <v>0</v>
      </c>
      <c r="N50" s="41"/>
      <c r="O50" s="42" t="s">
        <v>70</v>
      </c>
    </row>
    <row r="51" spans="1:15" s="16" customFormat="1" ht="27" hidden="1" customHeight="1">
      <c r="A51" s="43">
        <v>36</v>
      </c>
      <c r="B51" s="43" t="s">
        <v>74</v>
      </c>
      <c r="C51" s="38" t="s">
        <v>60</v>
      </c>
      <c r="D51" s="33" t="s">
        <v>56</v>
      </c>
      <c r="E51" s="34">
        <v>0</v>
      </c>
      <c r="F51" s="45">
        <f>[35]일목!G44</f>
        <v>0</v>
      </c>
      <c r="G51" s="45">
        <f t="shared" si="2"/>
        <v>0</v>
      </c>
      <c r="H51" s="45">
        <f>[35]일목!I44</f>
        <v>12054</v>
      </c>
      <c r="I51" s="45">
        <f t="shared" si="3"/>
        <v>0</v>
      </c>
      <c r="J51" s="45">
        <f>[35]일목!K44</f>
        <v>130</v>
      </c>
      <c r="K51" s="45">
        <f t="shared" si="4"/>
        <v>0</v>
      </c>
      <c r="L51" s="45">
        <f t="shared" si="5"/>
        <v>12184</v>
      </c>
      <c r="M51" s="45">
        <f t="shared" si="5"/>
        <v>0</v>
      </c>
      <c r="N51" s="41"/>
      <c r="O51" s="42"/>
    </row>
    <row r="52" spans="1:15" s="16" customFormat="1" ht="27" customHeight="1">
      <c r="A52" s="72" t="s">
        <v>75</v>
      </c>
      <c r="B52" s="72"/>
      <c r="C52" s="38"/>
      <c r="D52" s="33"/>
      <c r="E52" s="40"/>
      <c r="F52" s="47"/>
      <c r="G52" s="47">
        <f>SUM(G53:G66)</f>
        <v>0</v>
      </c>
      <c r="H52" s="47"/>
      <c r="I52" s="47">
        <f>SUM(I53:I66)</f>
        <v>0</v>
      </c>
      <c r="J52" s="47"/>
      <c r="K52" s="47">
        <f>SUM(K53:K66)</f>
        <v>0</v>
      </c>
      <c r="L52" s="47"/>
      <c r="M52" s="47">
        <f>SUM(M53:M66)</f>
        <v>0</v>
      </c>
      <c r="N52" s="41"/>
      <c r="O52" s="42"/>
    </row>
    <row r="53" spans="1:15" s="16" customFormat="1" ht="27" customHeight="1">
      <c r="A53" s="43">
        <v>6</v>
      </c>
      <c r="B53" s="44" t="s">
        <v>76</v>
      </c>
      <c r="C53" s="38" t="s">
        <v>62</v>
      </c>
      <c r="D53" s="33" t="s">
        <v>56</v>
      </c>
      <c r="E53" s="34">
        <v>715</v>
      </c>
      <c r="F53" s="45"/>
      <c r="G53" s="45"/>
      <c r="H53" s="45"/>
      <c r="I53" s="45"/>
      <c r="J53" s="45"/>
      <c r="K53" s="45"/>
      <c r="L53" s="45"/>
      <c r="M53" s="45"/>
      <c r="N53" s="41"/>
      <c r="O53" s="42"/>
    </row>
    <row r="54" spans="1:15" s="16" customFormat="1" ht="27" customHeight="1">
      <c r="A54" s="43">
        <v>7</v>
      </c>
      <c r="B54" s="44" t="s">
        <v>76</v>
      </c>
      <c r="C54" s="46" t="s">
        <v>58</v>
      </c>
      <c r="D54" s="33" t="s">
        <v>56</v>
      </c>
      <c r="E54" s="34">
        <v>39</v>
      </c>
      <c r="F54" s="45"/>
      <c r="G54" s="45"/>
      <c r="H54" s="45"/>
      <c r="I54" s="45"/>
      <c r="J54" s="45"/>
      <c r="K54" s="45"/>
      <c r="L54" s="45"/>
      <c r="M54" s="45"/>
      <c r="N54" s="41"/>
      <c r="O54" s="42"/>
    </row>
    <row r="55" spans="1:15" s="16" customFormat="1" ht="27" hidden="1" customHeight="1">
      <c r="A55" s="43">
        <v>39</v>
      </c>
      <c r="B55" s="43" t="s">
        <v>77</v>
      </c>
      <c r="C55" s="38" t="s">
        <v>60</v>
      </c>
      <c r="D55" s="33" t="s">
        <v>56</v>
      </c>
      <c r="E55" s="34"/>
      <c r="F55" s="45"/>
      <c r="G55" s="45"/>
      <c r="H55" s="45"/>
      <c r="I55" s="45"/>
      <c r="J55" s="45"/>
      <c r="K55" s="45"/>
      <c r="L55" s="45"/>
      <c r="M55" s="45"/>
      <c r="N55" s="41"/>
      <c r="O55" s="42"/>
    </row>
    <row r="56" spans="1:15" s="16" customFormat="1" ht="27" customHeight="1">
      <c r="A56" s="43">
        <v>8</v>
      </c>
      <c r="B56" s="43" t="s">
        <v>61</v>
      </c>
      <c r="C56" s="49" t="s">
        <v>97</v>
      </c>
      <c r="D56" s="33" t="s">
        <v>56</v>
      </c>
      <c r="E56" s="34">
        <v>650</v>
      </c>
      <c r="F56" s="45"/>
      <c r="G56" s="45"/>
      <c r="H56" s="45"/>
      <c r="I56" s="45"/>
      <c r="J56" s="45"/>
      <c r="K56" s="45"/>
      <c r="L56" s="45"/>
      <c r="M56" s="45"/>
      <c r="N56" s="41"/>
      <c r="O56" s="42"/>
    </row>
    <row r="57" spans="1:15" s="16" customFormat="1" ht="27" customHeight="1">
      <c r="A57" s="43">
        <v>9</v>
      </c>
      <c r="B57" s="43" t="s">
        <v>61</v>
      </c>
      <c r="C57" s="46" t="s">
        <v>98</v>
      </c>
      <c r="D57" s="33" t="s">
        <v>56</v>
      </c>
      <c r="E57" s="34">
        <v>91</v>
      </c>
      <c r="F57" s="45"/>
      <c r="G57" s="45"/>
      <c r="H57" s="45"/>
      <c r="I57" s="45"/>
      <c r="J57" s="45"/>
      <c r="K57" s="45"/>
      <c r="L57" s="45"/>
      <c r="M57" s="45"/>
      <c r="N57" s="41"/>
      <c r="O57" s="42"/>
    </row>
    <row r="58" spans="1:15" s="16" customFormat="1" ht="27" hidden="1" customHeight="1">
      <c r="A58" s="72" t="s">
        <v>78</v>
      </c>
      <c r="B58" s="72"/>
      <c r="C58" s="38"/>
      <c r="D58" s="33"/>
      <c r="E58" s="34"/>
      <c r="F58" s="45"/>
      <c r="G58" s="45"/>
      <c r="H58" s="45"/>
      <c r="I58" s="45"/>
      <c r="J58" s="45"/>
      <c r="K58" s="45"/>
      <c r="L58" s="45"/>
      <c r="M58" s="45"/>
      <c r="N58" s="41"/>
      <c r="O58" s="42"/>
    </row>
    <row r="59" spans="1:15" s="16" customFormat="1" ht="27" hidden="1" customHeight="1">
      <c r="A59" s="43">
        <v>44</v>
      </c>
      <c r="B59" s="43" t="s">
        <v>79</v>
      </c>
      <c r="C59" s="38" t="s">
        <v>60</v>
      </c>
      <c r="D59" s="33" t="s">
        <v>80</v>
      </c>
      <c r="E59" s="34">
        <v>0</v>
      </c>
      <c r="F59" s="45"/>
      <c r="G59" s="45"/>
      <c r="H59" s="45"/>
      <c r="I59" s="45"/>
      <c r="J59" s="45"/>
      <c r="K59" s="45"/>
      <c r="L59" s="45"/>
      <c r="M59" s="45"/>
      <c r="N59" s="41"/>
      <c r="O59" s="42" t="s">
        <v>81</v>
      </c>
    </row>
    <row r="60" spans="1:15" s="16" customFormat="1" ht="27" hidden="1" customHeight="1">
      <c r="A60" s="43">
        <v>45</v>
      </c>
      <c r="B60" s="43" t="s">
        <v>82</v>
      </c>
      <c r="C60" s="38" t="s">
        <v>60</v>
      </c>
      <c r="D60" s="33" t="s">
        <v>80</v>
      </c>
      <c r="E60" s="34">
        <v>0</v>
      </c>
      <c r="F60" s="45"/>
      <c r="G60" s="45"/>
      <c r="H60" s="45"/>
      <c r="I60" s="45"/>
      <c r="J60" s="45"/>
      <c r="K60" s="45"/>
      <c r="L60" s="45"/>
      <c r="M60" s="45"/>
      <c r="N60" s="41"/>
      <c r="O60" s="42" t="s">
        <v>83</v>
      </c>
    </row>
    <row r="61" spans="1:15" s="16" customFormat="1" ht="27" hidden="1" customHeight="1">
      <c r="A61" s="43">
        <v>46</v>
      </c>
      <c r="B61" s="43" t="s">
        <v>84</v>
      </c>
      <c r="C61" s="48" t="s">
        <v>85</v>
      </c>
      <c r="D61" s="33" t="s">
        <v>86</v>
      </c>
      <c r="E61" s="34">
        <v>0</v>
      </c>
      <c r="F61" s="45"/>
      <c r="G61" s="45"/>
      <c r="H61" s="45"/>
      <c r="I61" s="45"/>
      <c r="J61" s="45"/>
      <c r="K61" s="45"/>
      <c r="L61" s="45"/>
      <c r="M61" s="45"/>
      <c r="N61" s="41"/>
      <c r="O61" s="42" t="s">
        <v>87</v>
      </c>
    </row>
    <row r="62" spans="1:15" s="16" customFormat="1" ht="27" customHeight="1">
      <c r="A62" s="43">
        <v>10</v>
      </c>
      <c r="B62" s="44" t="s">
        <v>63</v>
      </c>
      <c r="C62" s="49" t="s">
        <v>62</v>
      </c>
      <c r="D62" s="33" t="s">
        <v>56</v>
      </c>
      <c r="E62" s="34">
        <f>13</f>
        <v>13</v>
      </c>
      <c r="F62" s="45"/>
      <c r="G62" s="45"/>
      <c r="H62" s="45"/>
      <c r="I62" s="45"/>
      <c r="J62" s="45"/>
      <c r="K62" s="45"/>
      <c r="L62" s="45"/>
      <c r="M62" s="45"/>
      <c r="N62" s="41"/>
      <c r="O62" s="42"/>
    </row>
    <row r="63" spans="1:15" s="16" customFormat="1" ht="27" customHeight="1">
      <c r="A63" s="43">
        <v>11</v>
      </c>
      <c r="B63" s="44" t="s">
        <v>63</v>
      </c>
      <c r="C63" s="46" t="s">
        <v>58</v>
      </c>
      <c r="D63" s="33" t="s">
        <v>56</v>
      </c>
      <c r="E63" s="34">
        <v>0</v>
      </c>
      <c r="F63" s="45"/>
      <c r="G63" s="45"/>
      <c r="H63" s="45"/>
      <c r="I63" s="45"/>
      <c r="J63" s="45"/>
      <c r="K63" s="45"/>
      <c r="L63" s="45"/>
      <c r="M63" s="45"/>
      <c r="N63" s="41"/>
      <c r="O63" s="42"/>
    </row>
    <row r="64" spans="1:15" s="16" customFormat="1" ht="27" customHeight="1">
      <c r="A64" s="43">
        <v>12</v>
      </c>
      <c r="B64" s="44" t="s">
        <v>88</v>
      </c>
      <c r="C64" s="50" t="s">
        <v>89</v>
      </c>
      <c r="D64" s="51" t="s">
        <v>90</v>
      </c>
      <c r="E64" s="34">
        <v>6</v>
      </c>
      <c r="F64" s="45"/>
      <c r="G64" s="45"/>
      <c r="H64" s="45"/>
      <c r="I64" s="45"/>
      <c r="J64" s="45"/>
      <c r="K64" s="45"/>
      <c r="L64" s="45"/>
      <c r="M64" s="45"/>
      <c r="N64" s="41"/>
      <c r="O64" s="42"/>
    </row>
    <row r="65" spans="1:15" s="16" customFormat="1" ht="27" customHeight="1">
      <c r="A65" s="43">
        <v>13</v>
      </c>
      <c r="B65" s="52" t="s">
        <v>88</v>
      </c>
      <c r="C65" s="53" t="s">
        <v>91</v>
      </c>
      <c r="D65" s="51" t="s">
        <v>90</v>
      </c>
      <c r="E65" s="34">
        <v>5</v>
      </c>
      <c r="F65" s="45"/>
      <c r="G65" s="45"/>
      <c r="H65" s="45"/>
      <c r="I65" s="45"/>
      <c r="J65" s="45"/>
      <c r="K65" s="45"/>
      <c r="L65" s="45"/>
      <c r="M65" s="45"/>
      <c r="N65" s="41"/>
      <c r="O65" s="42"/>
    </row>
    <row r="66" spans="1:15" s="16" customFormat="1" ht="27" customHeight="1">
      <c r="A66" s="43">
        <v>14</v>
      </c>
      <c r="B66" s="44" t="s">
        <v>92</v>
      </c>
      <c r="C66" s="50" t="s">
        <v>93</v>
      </c>
      <c r="D66" s="51" t="s">
        <v>90</v>
      </c>
      <c r="E66" s="34">
        <v>10</v>
      </c>
      <c r="F66" s="45"/>
      <c r="G66" s="45"/>
      <c r="H66" s="45"/>
      <c r="I66" s="45"/>
      <c r="J66" s="45"/>
      <c r="K66" s="45"/>
      <c r="L66" s="45"/>
      <c r="M66" s="45"/>
      <c r="N66" s="41"/>
      <c r="O66" s="42"/>
    </row>
    <row r="67" spans="1:15" s="16" customFormat="1" ht="27" customHeight="1">
      <c r="A67" s="72" t="s">
        <v>16</v>
      </c>
      <c r="B67" s="72"/>
      <c r="C67" s="38"/>
      <c r="D67" s="33"/>
      <c r="E67" s="40"/>
      <c r="F67" s="47"/>
      <c r="G67" s="47">
        <f>SUM(G68:G69)</f>
        <v>0</v>
      </c>
      <c r="H67" s="47"/>
      <c r="I67" s="47">
        <f>SUM(I68:I69)</f>
        <v>0</v>
      </c>
      <c r="J67" s="47"/>
      <c r="K67" s="47">
        <f>SUM(K68:K69)</f>
        <v>0</v>
      </c>
      <c r="L67" s="47"/>
      <c r="M67" s="47">
        <f>SUM(M68:M69)</f>
        <v>0</v>
      </c>
      <c r="N67" s="41"/>
      <c r="O67" s="42"/>
    </row>
    <row r="68" spans="1:15" s="16" customFormat="1" ht="27" customHeight="1">
      <c r="A68" s="43">
        <v>15</v>
      </c>
      <c r="B68" s="44" t="s">
        <v>94</v>
      </c>
      <c r="C68" s="49" t="s">
        <v>95</v>
      </c>
      <c r="D68" s="51" t="s">
        <v>65</v>
      </c>
      <c r="E68" s="34">
        <v>6</v>
      </c>
      <c r="F68" s="45"/>
      <c r="G68" s="45"/>
      <c r="H68" s="45"/>
      <c r="I68" s="45"/>
      <c r="J68" s="45"/>
      <c r="K68" s="45"/>
      <c r="L68" s="45"/>
      <c r="M68" s="45"/>
      <c r="N68" s="41"/>
      <c r="O68" s="42"/>
    </row>
    <row r="69" spans="1:15" s="16" customFormat="1" ht="27" customHeight="1">
      <c r="A69" s="43">
        <v>16</v>
      </c>
      <c r="B69" s="44" t="s">
        <v>94</v>
      </c>
      <c r="C69" s="49" t="s">
        <v>96</v>
      </c>
      <c r="D69" s="51" t="s">
        <v>65</v>
      </c>
      <c r="E69" s="34">
        <v>4</v>
      </c>
      <c r="F69" s="45"/>
      <c r="G69" s="45"/>
      <c r="H69" s="45"/>
      <c r="I69" s="45"/>
      <c r="J69" s="45"/>
      <c r="K69" s="45"/>
      <c r="L69" s="45"/>
      <c r="M69" s="45"/>
      <c r="N69" s="41"/>
      <c r="O69" s="42"/>
    </row>
    <row r="70" spans="1:15" s="16" customFormat="1" ht="24" customHeight="1">
      <c r="A70" s="54"/>
      <c r="B70" s="54"/>
      <c r="C70" s="55"/>
      <c r="D70" s="56"/>
      <c r="E70" s="56"/>
      <c r="F70" s="57"/>
      <c r="G70" s="57"/>
      <c r="H70" s="57"/>
      <c r="I70" s="57"/>
      <c r="J70" s="57"/>
      <c r="K70" s="58"/>
      <c r="L70" s="57"/>
      <c r="M70" s="57"/>
      <c r="N70" s="59"/>
      <c r="O70" s="42"/>
    </row>
    <row r="71" spans="1:15" s="16" customFormat="1" ht="24" customHeight="1">
      <c r="A71" s="54"/>
      <c r="B71" s="54"/>
      <c r="C71" s="55"/>
      <c r="D71" s="56"/>
      <c r="E71" s="56"/>
      <c r="F71" s="57"/>
      <c r="G71" s="57"/>
      <c r="H71" s="57"/>
      <c r="I71" s="57"/>
      <c r="J71" s="57"/>
      <c r="K71" s="58"/>
      <c r="L71" s="57"/>
      <c r="M71" s="57"/>
      <c r="N71" s="59"/>
      <c r="O71" s="42"/>
    </row>
    <row r="72" spans="1:15" s="16" customFormat="1" ht="24" customHeight="1">
      <c r="A72" s="54"/>
      <c r="B72" s="54"/>
      <c r="C72" s="55"/>
      <c r="D72" s="56"/>
      <c r="E72" s="56"/>
      <c r="F72" s="57"/>
      <c r="G72" s="57"/>
      <c r="H72" s="57"/>
      <c r="I72" s="57"/>
      <c r="J72" s="57"/>
      <c r="K72" s="58"/>
      <c r="L72" s="57"/>
      <c r="M72" s="57"/>
      <c r="N72" s="59"/>
      <c r="O72" s="42"/>
    </row>
    <row r="73" spans="1:15" s="16" customFormat="1" ht="24" customHeight="1">
      <c r="A73" s="54"/>
      <c r="B73" s="54"/>
      <c r="C73" s="55"/>
      <c r="D73" s="56"/>
      <c r="E73" s="56"/>
      <c r="F73" s="57"/>
      <c r="G73" s="57"/>
      <c r="H73" s="57"/>
      <c r="I73" s="57"/>
      <c r="J73" s="57"/>
      <c r="K73" s="58"/>
      <c r="L73" s="57"/>
      <c r="M73" s="57"/>
      <c r="N73" s="59"/>
      <c r="O73" s="42"/>
    </row>
    <row r="74" spans="1:15" s="16" customFormat="1" ht="24" customHeight="1">
      <c r="A74" s="54"/>
      <c r="B74" s="54"/>
      <c r="C74" s="55"/>
      <c r="D74" s="56"/>
      <c r="E74" s="56"/>
      <c r="F74" s="57"/>
      <c r="G74" s="57"/>
      <c r="H74" s="57"/>
      <c r="I74" s="57"/>
      <c r="J74" s="57"/>
      <c r="K74" s="58"/>
      <c r="L74" s="57"/>
      <c r="M74" s="57"/>
      <c r="N74" s="59"/>
      <c r="O74" s="42"/>
    </row>
    <row r="75" spans="1:15" s="16" customFormat="1" ht="24" customHeight="1">
      <c r="A75" s="54"/>
      <c r="B75" s="54"/>
      <c r="C75" s="55"/>
      <c r="D75" s="56"/>
      <c r="E75" s="56"/>
      <c r="F75" s="57"/>
      <c r="G75" s="57"/>
      <c r="H75" s="57"/>
      <c r="I75" s="57"/>
      <c r="J75" s="57"/>
      <c r="K75" s="58"/>
      <c r="L75" s="57"/>
      <c r="M75" s="57"/>
      <c r="N75" s="59"/>
      <c r="O75" s="42"/>
    </row>
    <row r="76" spans="1:15" ht="24" customHeight="1">
      <c r="A76" s="60"/>
      <c r="B76" s="60"/>
      <c r="C76" s="61"/>
      <c r="D76" s="62"/>
      <c r="E76" s="62"/>
      <c r="F76" s="63"/>
      <c r="G76" s="63"/>
      <c r="H76" s="63"/>
      <c r="I76" s="63"/>
      <c r="J76" s="63"/>
      <c r="K76" s="64"/>
      <c r="L76" s="63"/>
      <c r="M76" s="63"/>
      <c r="N76" s="65"/>
      <c r="O76" s="66"/>
    </row>
    <row r="77" spans="1:15" ht="24" customHeight="1">
      <c r="A77" s="60"/>
      <c r="B77" s="60"/>
      <c r="C77" s="61"/>
      <c r="D77" s="62"/>
      <c r="E77" s="62"/>
      <c r="F77" s="63"/>
      <c r="G77" s="63"/>
      <c r="H77" s="63"/>
      <c r="I77" s="63"/>
      <c r="J77" s="63"/>
      <c r="K77" s="64"/>
      <c r="L77" s="63"/>
      <c r="M77" s="63"/>
      <c r="N77" s="65"/>
      <c r="O77" s="66"/>
    </row>
    <row r="78" spans="1:15" ht="24" customHeight="1">
      <c r="A78" s="60"/>
      <c r="B78" s="60"/>
      <c r="C78" s="61"/>
      <c r="D78" s="62"/>
      <c r="E78" s="62"/>
      <c r="F78" s="63"/>
      <c r="G78" s="63"/>
      <c r="H78" s="63"/>
      <c r="I78" s="63"/>
      <c r="J78" s="63"/>
      <c r="K78" s="64"/>
      <c r="L78" s="63"/>
      <c r="M78" s="63"/>
      <c r="N78" s="65"/>
      <c r="O78" s="66"/>
    </row>
    <row r="79" spans="1:15" ht="24" customHeight="1">
      <c r="A79" s="60"/>
      <c r="B79" s="60"/>
      <c r="C79" s="61"/>
      <c r="D79" s="62"/>
      <c r="E79" s="62"/>
      <c r="F79" s="63"/>
      <c r="G79" s="63"/>
      <c r="H79" s="63"/>
      <c r="I79" s="63"/>
      <c r="J79" s="63"/>
      <c r="K79" s="64"/>
      <c r="L79" s="63"/>
      <c r="M79" s="63"/>
      <c r="N79" s="65"/>
      <c r="O79" s="66"/>
    </row>
  </sheetData>
  <mergeCells count="29">
    <mergeCell ref="A3:N3"/>
    <mergeCell ref="A6:A7"/>
    <mergeCell ref="B6:B7"/>
    <mergeCell ref="C6:C7"/>
    <mergeCell ref="D6:D7"/>
    <mergeCell ref="E6:E7"/>
    <mergeCell ref="F6:G6"/>
    <mergeCell ref="H6:I6"/>
    <mergeCell ref="J6:K6"/>
    <mergeCell ref="L6:M6"/>
    <mergeCell ref="C23:E23"/>
    <mergeCell ref="N6:N7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A67:B67"/>
    <mergeCell ref="C24:E24"/>
    <mergeCell ref="C25:E25"/>
    <mergeCell ref="C26:E26"/>
    <mergeCell ref="A32:B32"/>
    <mergeCell ref="A52:B52"/>
    <mergeCell ref="A58:B58"/>
  </mergeCells>
  <phoneticPr fontId="3" type="noConversion"/>
  <printOptions horizontalCentered="1"/>
  <pageMargins left="0.59055118110236227" right="0.59055118110236227" top="0.78740157480314965" bottom="0.78740157480314965" header="0" footer="0"/>
  <pageSetup paperSize="9" scale="57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내역서</vt:lpstr>
      <vt:lpstr>내역서!Print_Area</vt:lpstr>
      <vt:lpstr>내역서!Print_Titles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2025-07-30T04:47:13Z</dcterms:created>
  <dcterms:modified xsi:type="dcterms:W3CDTF">2025-08-18T08:33:32Z</dcterms:modified>
</cp:coreProperties>
</file>