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6955" windowHeight="11430"/>
  </bookViews>
  <sheets>
    <sheet name="설계내역서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[2]내역서!#REF!</definedName>
    <definedName name="_Key2" hidden="1">[2]내역서!#REF!</definedName>
    <definedName name="_Order1" hidden="1">255</definedName>
    <definedName name="_Order2" hidden="1">255</definedName>
    <definedName name="_Sort" hidden="1">[2]내역서!#REF!</definedName>
    <definedName name="AAA" hidden="1">#REF!</definedName>
    <definedName name="DDD" hidden="1">#REF!</definedName>
    <definedName name="m" hidden="1">#REF!</definedName>
    <definedName name="_xlnm.Print_Area" localSheetId="0">설계내역서!$A$1:$M$88</definedName>
    <definedName name="_xlnm.Print_Titles" localSheetId="0">설계내역서!$1:$4</definedName>
    <definedName name="qqq" hidden="1">#REF!</definedName>
    <definedName name="wrn.구조2." hidden="1">{#N/A,#N/A,FALSE,"구조2"}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이정표." hidden="1">{#N/A,#N/A,FALSE,"이정표"}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공종간지" hidden="1">[3]수량집계!#REF!</definedName>
    <definedName name="ㄴㄴㄴ" hidden="1">#REF!</definedName>
    <definedName name="ㄴㄴㄴㄴ" hidden="1">#REF!</definedName>
    <definedName name="ㄴㄴㄴㄴㄴ" hidden="1">#REF!</definedName>
    <definedName name="ㄷㄷ" hidden="1">#REF!</definedName>
    <definedName name="ㄹㄹㄹ" hidden="1">#REF!</definedName>
    <definedName name="ㅁ" hidden="1">#REF!</definedName>
    <definedName name="ㅁㄴㅇㅁㄴㅇ" hidden="1">#REF!</definedName>
    <definedName name="ㅁㅁ" hidden="1">#REF!</definedName>
    <definedName name="부대원본" hidden="1">{#N/A,#N/A,FALSE,"토공2"}</definedName>
    <definedName name="부대철콘" hidden="1">{#N/A,#N/A,FALSE,"배수1"}</definedName>
    <definedName name="ㅇㄹㄹ" hidden="1">#REF!</definedName>
    <definedName name="ㅇㄹㅇㄹ" hidden="1">#REF!</definedName>
    <definedName name="ㅇㅇㄹ" hidden="1">#REF!</definedName>
    <definedName name="ㅇㅇㅇ" hidden="1">#REF!</definedName>
    <definedName name="일" hidden="1">#REF!</definedName>
  </definedNames>
  <calcPr calcId="145621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O75" i="1"/>
  <c r="C72" i="1"/>
  <c r="C71" i="1"/>
  <c r="O70" i="1"/>
  <c r="J70" i="1"/>
  <c r="C68" i="1"/>
  <c r="C67" i="1"/>
  <c r="O66" i="1"/>
  <c r="J63" i="1"/>
  <c r="C64" i="1"/>
  <c r="H63" i="1" s="1"/>
  <c r="O63" i="1"/>
  <c r="C60" i="1"/>
  <c r="C59" i="1"/>
  <c r="O58" i="1"/>
  <c r="J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O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K11" i="1"/>
  <c r="C11" i="1"/>
  <c r="F11" i="1" s="1"/>
  <c r="K10" i="1"/>
  <c r="H10" i="1"/>
  <c r="F10" i="1"/>
  <c r="L10" i="1" s="1"/>
  <c r="C10" i="1"/>
  <c r="J10" i="1" s="1"/>
  <c r="K9" i="1"/>
  <c r="J9" i="1"/>
  <c r="H9" i="1"/>
  <c r="C9" i="1"/>
  <c r="F9" i="1" s="1"/>
  <c r="F8" i="1"/>
  <c r="A2" i="1"/>
  <c r="J75" i="1" l="1"/>
  <c r="L63" i="1"/>
  <c r="H11" i="1"/>
  <c r="H14" i="1"/>
  <c r="J40" i="1"/>
  <c r="F66" i="1"/>
  <c r="J66" i="1"/>
  <c r="H8" i="1"/>
  <c r="J11" i="1"/>
  <c r="J8" i="1" s="1"/>
  <c r="F63" i="1"/>
  <c r="H66" i="1"/>
  <c r="L11" i="1"/>
  <c r="L9" i="1"/>
  <c r="L8" i="1" s="1"/>
  <c r="J14" i="1"/>
  <c r="H40" i="1"/>
  <c r="H58" i="1"/>
  <c r="H70" i="1"/>
  <c r="H6" i="1" s="1"/>
  <c r="H75" i="1"/>
  <c r="J5" i="1" l="1"/>
  <c r="H5" i="1"/>
  <c r="F40" i="1"/>
  <c r="L66" i="1"/>
  <c r="L70" i="1"/>
  <c r="F70" i="1"/>
  <c r="F14" i="1"/>
  <c r="L58" i="1"/>
  <c r="F58" i="1"/>
  <c r="L40" i="1"/>
  <c r="F75" i="1"/>
  <c r="L75" i="1"/>
  <c r="F5" i="1" l="1"/>
  <c r="L14" i="1"/>
  <c r="L5" i="1" s="1"/>
</calcChain>
</file>

<file path=xl/sharedStrings.xml><?xml version="1.0" encoding="utf-8"?>
<sst xmlns="http://schemas.openxmlformats.org/spreadsheetml/2006/main" count="198" uniqueCount="105">
  <si>
    <t>설   계   내   역   서</t>
    <phoneticPr fontId="5" type="noConversion"/>
  </si>
  <si>
    <t>공 종 명</t>
  </si>
  <si>
    <t>규 격</t>
  </si>
  <si>
    <t>수량</t>
  </si>
  <si>
    <t>단위</t>
  </si>
  <si>
    <t>재 료 비</t>
    <phoneticPr fontId="5" type="noConversion"/>
  </si>
  <si>
    <t>노 무 비</t>
    <phoneticPr fontId="5" type="noConversion"/>
  </si>
  <si>
    <t>경     비</t>
    <phoneticPr fontId="5" type="noConversion"/>
  </si>
  <si>
    <t>합     계</t>
    <phoneticPr fontId="5" type="noConversion"/>
  </si>
  <si>
    <t>비   고</t>
    <phoneticPr fontId="5" type="noConversion"/>
  </si>
  <si>
    <t>단   가</t>
    <phoneticPr fontId="5" type="noConversion"/>
  </si>
  <si>
    <t>금   액</t>
    <phoneticPr fontId="5" type="noConversion"/>
  </si>
  <si>
    <t>Ⅰ. 직접공사비(철도운행안전관리자 제외)</t>
    <phoneticPr fontId="5" type="noConversion"/>
  </si>
  <si>
    <t xml:space="preserve">  1. 직접공사비(철도운행안전관리자)</t>
    <phoneticPr fontId="5" type="noConversion"/>
  </si>
  <si>
    <t>Ⅱ. 관급자재</t>
    <phoneticPr fontId="5" type="noConversion"/>
  </si>
  <si>
    <t xml:space="preserve">  1. 관급자재</t>
    <phoneticPr fontId="4" type="noConversion"/>
  </si>
  <si>
    <t xml:space="preserve">   1-1 포인트부 개량형 전철기PSC침목</t>
    <phoneticPr fontId="5" type="noConversion"/>
  </si>
  <si>
    <t>(50kgNS형)</t>
    <phoneticPr fontId="4" type="noConversion"/>
  </si>
  <si>
    <t>조</t>
    <phoneticPr fontId="4" type="noConversion"/>
  </si>
  <si>
    <t xml:space="preserve">   1-2 포인트부 개량형 전철기PSC침목</t>
    <phoneticPr fontId="4" type="noConversion"/>
  </si>
  <si>
    <t>(60kg탄성)</t>
    <phoneticPr fontId="4" type="noConversion"/>
  </si>
  <si>
    <t xml:space="preserve">   1-3 PSC침목(50kg)</t>
    <phoneticPr fontId="4" type="noConversion"/>
  </si>
  <si>
    <t>정</t>
    <phoneticPr fontId="4" type="noConversion"/>
  </si>
  <si>
    <t>발생품</t>
    <phoneticPr fontId="4" type="noConversion"/>
  </si>
  <si>
    <r>
      <rPr>
        <b/>
        <sz val="11"/>
        <color theme="1"/>
        <rFont val="맑은 고딕"/>
        <family val="3"/>
        <charset val="129"/>
      </rPr>
      <t>Ⅲ</t>
    </r>
    <r>
      <rPr>
        <b/>
        <sz val="11"/>
        <color theme="1"/>
        <rFont val="맑은 고딕"/>
        <family val="3"/>
        <charset val="129"/>
        <scheme val="minor"/>
      </rPr>
      <t xml:space="preserve">. 침목교환 </t>
    </r>
    <phoneticPr fontId="5" type="noConversion"/>
  </si>
  <si>
    <t xml:space="preserve">  1. 침목교환 </t>
    <phoneticPr fontId="4" type="noConversion"/>
  </si>
  <si>
    <t xml:space="preserve">   1-1 침목(WT,PSCT) 상,하차</t>
    <phoneticPr fontId="4" type="noConversion"/>
  </si>
  <si>
    <t>야간</t>
    <phoneticPr fontId="4" type="noConversion"/>
  </si>
  <si>
    <t>주간</t>
    <phoneticPr fontId="4" type="noConversion"/>
  </si>
  <si>
    <t xml:space="preserve">   1-2 침목교환(WT→PSCT)</t>
    <phoneticPr fontId="4" type="noConversion"/>
  </si>
  <si>
    <t>주간</t>
    <phoneticPr fontId="4" type="noConversion"/>
  </si>
  <si>
    <t xml:space="preserve">   1-3 침목교환(WT→전철기전후PSCT)</t>
    <phoneticPr fontId="4" type="noConversion"/>
  </si>
  <si>
    <t xml:space="preserve">   1-4 침목교환(WT→전철기PSCT)</t>
    <phoneticPr fontId="4" type="noConversion"/>
  </si>
  <si>
    <t xml:space="preserve">   1-5 분기침목교환(WT→WT)2500</t>
    <phoneticPr fontId="4" type="noConversion"/>
  </si>
  <si>
    <t xml:space="preserve">   1-6 분기침목교환(WT→WT)2800</t>
    <phoneticPr fontId="4" type="noConversion"/>
  </si>
  <si>
    <t xml:space="preserve">   1-7 분기침목교환(WT→WT)3100</t>
    <phoneticPr fontId="4" type="noConversion"/>
  </si>
  <si>
    <t xml:space="preserve">   1-8 분기침목교환(WT→WT)3400</t>
    <phoneticPr fontId="4" type="noConversion"/>
  </si>
  <si>
    <t xml:space="preserve">   1-9 분기침목교환(WT→WT)3700</t>
    <phoneticPr fontId="4" type="noConversion"/>
  </si>
  <si>
    <t xml:space="preserve">   1-10 분기침목교환(WT→WT)4000</t>
    <phoneticPr fontId="4" type="noConversion"/>
  </si>
  <si>
    <t xml:space="preserve">   1-11 분기침목교환(WT→WT)4300</t>
    <phoneticPr fontId="4" type="noConversion"/>
  </si>
  <si>
    <t xml:space="preserve">   1-12 분기침목교환(WT→WT)4600</t>
    <phoneticPr fontId="4" type="noConversion"/>
  </si>
  <si>
    <t xml:space="preserve">  2. 도상작업</t>
    <phoneticPr fontId="5" type="noConversion"/>
  </si>
  <si>
    <t xml:space="preserve">   2-1 도상작업(2500)</t>
    <phoneticPr fontId="4" type="noConversion"/>
  </si>
  <si>
    <t xml:space="preserve">   2-1 도상작업(2800)</t>
    <phoneticPr fontId="4" type="noConversion"/>
  </si>
  <si>
    <t xml:space="preserve">   2-1 도상작업(3100)</t>
    <phoneticPr fontId="4" type="noConversion"/>
  </si>
  <si>
    <t xml:space="preserve">   2-1 도상작업(3400)</t>
    <phoneticPr fontId="4" type="noConversion"/>
  </si>
  <si>
    <t xml:space="preserve">   2-1 도상작업(3700)</t>
    <phoneticPr fontId="4" type="noConversion"/>
  </si>
  <si>
    <t xml:space="preserve">   2-1 도상작업(4000)</t>
    <phoneticPr fontId="4" type="noConversion"/>
  </si>
  <si>
    <t>야간</t>
    <phoneticPr fontId="4" type="noConversion"/>
  </si>
  <si>
    <t>정</t>
    <phoneticPr fontId="4" type="noConversion"/>
  </si>
  <si>
    <t>주간</t>
    <phoneticPr fontId="4" type="noConversion"/>
  </si>
  <si>
    <t xml:space="preserve">   2-1 도상작업(4300)</t>
    <phoneticPr fontId="4" type="noConversion"/>
  </si>
  <si>
    <t>야간</t>
    <phoneticPr fontId="4" type="noConversion"/>
  </si>
  <si>
    <t xml:space="preserve">   2-1 도상작업(4600)</t>
    <phoneticPr fontId="4" type="noConversion"/>
  </si>
  <si>
    <t xml:space="preserve">  3. 침목교환 부대공종</t>
    <phoneticPr fontId="5" type="noConversion"/>
  </si>
  <si>
    <t xml:space="preserve">   3-2 목침목 탄성체결장치 철거</t>
    <phoneticPr fontId="4" type="noConversion"/>
  </si>
  <si>
    <t>정</t>
    <phoneticPr fontId="4" type="noConversion"/>
  </si>
  <si>
    <t xml:space="preserve">   3-3 목침목 탄성체결장치 철거</t>
    <phoneticPr fontId="4" type="noConversion"/>
  </si>
  <si>
    <r>
      <rPr>
        <b/>
        <sz val="11"/>
        <color theme="1"/>
        <rFont val="맑은 고딕"/>
        <family val="3"/>
        <charset val="129"/>
      </rPr>
      <t>Ⅳ</t>
    </r>
    <r>
      <rPr>
        <b/>
        <sz val="11"/>
        <color theme="1"/>
        <rFont val="맑은 고딕"/>
        <family val="3"/>
        <charset val="129"/>
        <scheme val="minor"/>
      </rPr>
      <t>. 기타작업</t>
    </r>
    <phoneticPr fontId="5" type="noConversion"/>
  </si>
  <si>
    <t xml:space="preserve">  1. 부대공</t>
    <phoneticPr fontId="5" type="noConversion"/>
  </si>
  <si>
    <t xml:space="preserve">   1-1 보조전원설비</t>
    <phoneticPr fontId="5" type="noConversion"/>
  </si>
  <si>
    <t>야간</t>
    <phoneticPr fontId="5" type="noConversion"/>
  </si>
  <si>
    <t>일</t>
    <phoneticPr fontId="5" type="noConversion"/>
  </si>
  <si>
    <t xml:space="preserve">  2. 가설공사</t>
    <phoneticPr fontId="5" type="noConversion"/>
  </si>
  <si>
    <t xml:space="preserve">   2-1 가설사무실 설치 및 해체</t>
    <phoneticPr fontId="5" type="noConversion"/>
  </si>
  <si>
    <t>주간</t>
    <phoneticPr fontId="5" type="noConversion"/>
  </si>
  <si>
    <t>동</t>
    <phoneticPr fontId="5" type="noConversion"/>
  </si>
  <si>
    <t xml:space="preserve">   2-2 가설창고 설치 및 해체</t>
    <phoneticPr fontId="4" type="noConversion"/>
  </si>
  <si>
    <t>동</t>
    <phoneticPr fontId="5" type="noConversion"/>
  </si>
  <si>
    <t xml:space="preserve">  3. 철도운행안전관리자</t>
    <phoneticPr fontId="5" type="noConversion"/>
  </si>
  <si>
    <t xml:space="preserve">   3-1 철도운행안전관리자</t>
    <phoneticPr fontId="5" type="noConversion"/>
  </si>
  <si>
    <t>야간</t>
    <phoneticPr fontId="5" type="noConversion"/>
  </si>
  <si>
    <t>일</t>
    <phoneticPr fontId="5" type="noConversion"/>
  </si>
  <si>
    <t xml:space="preserve">   3-2 철도운행안전관리자</t>
    <phoneticPr fontId="5" type="noConversion"/>
  </si>
  <si>
    <t>일</t>
    <phoneticPr fontId="5" type="noConversion"/>
  </si>
  <si>
    <r>
      <rPr>
        <b/>
        <sz val="11"/>
        <color theme="1"/>
        <rFont val="맑은 고딕"/>
        <family val="3"/>
        <charset val="129"/>
      </rPr>
      <t>Ⅴ</t>
    </r>
    <r>
      <rPr>
        <b/>
        <sz val="11"/>
        <color theme="1"/>
        <rFont val="맑은 고딕"/>
        <family val="3"/>
        <charset val="129"/>
        <scheme val="minor"/>
      </rPr>
      <t>. 사급자재</t>
    </r>
    <phoneticPr fontId="5" type="noConversion"/>
  </si>
  <si>
    <t xml:space="preserve"> 1. 사급자재</t>
    <phoneticPr fontId="4" type="noConversion"/>
  </si>
  <si>
    <t xml:space="preserve">  1-1 레일패드</t>
    <phoneticPr fontId="4" type="noConversion"/>
  </si>
  <si>
    <t>PSCT</t>
    <phoneticPr fontId="4" type="noConversion"/>
  </si>
  <si>
    <t>개</t>
    <phoneticPr fontId="4" type="noConversion"/>
  </si>
  <si>
    <t xml:space="preserve">  1-2 코일스프링</t>
    <phoneticPr fontId="4" type="noConversion"/>
  </si>
  <si>
    <t>개</t>
    <phoneticPr fontId="4" type="noConversion"/>
  </si>
  <si>
    <t xml:space="preserve">  1-3 절연블럭(4T~12T)</t>
    <phoneticPr fontId="4" type="noConversion"/>
  </si>
  <si>
    <t>50kg용</t>
    <phoneticPr fontId="4" type="noConversion"/>
  </si>
  <si>
    <t>개</t>
    <phoneticPr fontId="4" type="noConversion"/>
  </si>
  <si>
    <t xml:space="preserve">  1-6 목침목 2500</t>
    <phoneticPr fontId="4" type="noConversion"/>
  </si>
  <si>
    <t>150×240×2500</t>
    <phoneticPr fontId="4" type="noConversion"/>
  </si>
  <si>
    <t xml:space="preserve">  1-7 목침목 2800</t>
    <phoneticPr fontId="4" type="noConversion"/>
  </si>
  <si>
    <t>150×240×2800</t>
    <phoneticPr fontId="4" type="noConversion"/>
  </si>
  <si>
    <t>정</t>
    <phoneticPr fontId="4" type="noConversion"/>
  </si>
  <si>
    <t xml:space="preserve">  1-8 목침목 3100</t>
    <phoneticPr fontId="4" type="noConversion"/>
  </si>
  <si>
    <t>150×240×3100</t>
    <phoneticPr fontId="4" type="noConversion"/>
  </si>
  <si>
    <t xml:space="preserve">  1-9 목침목 3400</t>
    <phoneticPr fontId="4" type="noConversion"/>
  </si>
  <si>
    <t>150×240×3400</t>
    <phoneticPr fontId="4" type="noConversion"/>
  </si>
  <si>
    <t xml:space="preserve">  1-10 목침목 3700</t>
    <phoneticPr fontId="4" type="noConversion"/>
  </si>
  <si>
    <t>150×240×3700</t>
    <phoneticPr fontId="4" type="noConversion"/>
  </si>
  <si>
    <t xml:space="preserve">  1-11 목침목 4000</t>
    <phoneticPr fontId="4" type="noConversion"/>
  </si>
  <si>
    <t>150×240×4000</t>
    <phoneticPr fontId="4" type="noConversion"/>
  </si>
  <si>
    <t xml:space="preserve">  1-12 목침목 4300</t>
    <phoneticPr fontId="4" type="noConversion"/>
  </si>
  <si>
    <t>150×240×4300</t>
    <phoneticPr fontId="4" type="noConversion"/>
  </si>
  <si>
    <t>정</t>
    <phoneticPr fontId="4" type="noConversion"/>
  </si>
  <si>
    <t xml:space="preserve">  1-13 목침목 4600</t>
    <phoneticPr fontId="4" type="noConversion"/>
  </si>
  <si>
    <t>150×240×4600</t>
    <phoneticPr fontId="4" type="noConversion"/>
  </si>
  <si>
    <t xml:space="preserve">  1-14 스크류스파이크</t>
    <phoneticPr fontId="4" type="noConversion"/>
  </si>
  <si>
    <t>Φ22×135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</si>
</sst>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1" formatCode="_-* #,##0_-;\-* #,##0_-;_-* &quot;-&quot;_-;_-@_-"/>
    <numFmt numFmtId="43" formatCode="_-* #,##0.00_-;\-* #,##0.00_-;_-* &quot;-&quot;??_-;_-@_-"/>
    <numFmt numFmtId="176" formatCode="General;\-General\,&quot;&quot;;@"/>
    <numFmt numFmtId="177" formatCode="0.00_);[Red]\(0.00\)"/>
    <numFmt numFmtId="178" formatCode="#,##0_);[Red]\(#,##0\)"/>
    <numFmt numFmtId="179" formatCode="0_);[Red]\(0\)"/>
    <numFmt numFmtId="180" formatCode="&quot;제&quot;#&quot;호&quot;&quot;표&quot;"/>
    <numFmt numFmtId="181" formatCode="0.0"/>
    <numFmt numFmtId="182" formatCode=";;;"/>
    <numFmt numFmtId="183" formatCode="mm&quot;월&quot;\ dd&quot;일&quot;"/>
    <numFmt numFmtId="184" formatCode="_-* #,##0.0_-;\-* #,##0.0_-;_-* &quot;-&quot;??_-;_-@_-"/>
    <numFmt numFmtId="185" formatCode="_-* #,##0_-;\-* #,##0_-;_-* &quot;-&quot;??_-;_-@_-"/>
    <numFmt numFmtId="186" formatCode="_ * #,##0_ ;_ * \-#,##0_ ;_ * &quot;-&quot;_ ;_ @_ "/>
    <numFmt numFmtId="187" formatCode="#,##0;&quot;-&quot;#,##0"/>
    <numFmt numFmtId="188" formatCode="#,##0.0;[Red]#,##0.0;&quot; &quot;"/>
    <numFmt numFmtId="189" formatCode="0.0000%"/>
    <numFmt numFmtId="190" formatCode="#,##0.0000"/>
    <numFmt numFmtId="191" formatCode="#,##0.000\ &quot;10공/㎥ &quot;"/>
    <numFmt numFmtId="192" formatCode="#,##0.00;[Red]#,##0.00;&quot; &quot;"/>
    <numFmt numFmtId="193" formatCode="#,##0.00\ &quot;a &quot;"/>
    <numFmt numFmtId="194" formatCode="_ &quot;₩&quot;* #,##0_ ;_ &quot;₩&quot;* \-#,##0_ ;_ &quot;₩&quot;* &quot;-&quot;_ ;_ @_ "/>
    <numFmt numFmtId="195" formatCode="_-&quot;W&quot;* #,##0_-;\-&quot;W&quot;* #,##0_-;_-&quot;W&quot;* &quot;-&quot;_-;_-@_-"/>
    <numFmt numFmtId="196" formatCode="_ &quot;₩&quot;* #,##0.00_ ;_ &quot;₩&quot;* \-#,##0.00_ ;_ &quot;₩&quot;* &quot;-&quot;??_ ;_ @_ "/>
    <numFmt numFmtId="197" formatCode="_-&quot;W&quot;* #,##0.00_-;\-&quot;W&quot;* #,##0.00_-;_-&quot;W&quot;* &quot;-&quot;??_-;_-@_-"/>
    <numFmt numFmtId="198" formatCode="_ * #,##0.00_ ;_ * \-#,##0.00_ ;_ * &quot;-&quot;??_ ;_ @_ "/>
    <numFmt numFmtId="199" formatCode="_ &quot;$&quot;* #,##0.00_ ;_ &quot;$&quot;* \-#,##0.00_ ;_ &quot;$&quot;* &quot;-&quot;??_ ;_ @_ "/>
    <numFmt numFmtId="200" formatCode="&quot;RM&quot;#,##0_);\(&quot;RM&quot;#,##0\)"/>
    <numFmt numFmtId="201" formatCode="#,##0\ _P_t_s;\-#,##0\ _P_t_s"/>
    <numFmt numFmtId="202" formatCode="_ &quot;₩&quot;* #,##0.00_ ;_ &quot;₩&quot;* &quot;₩&quot;&quot;₩&quot;&quot;₩&quot;&quot;₩&quot;\-#,##0.00_ ;_ &quot;₩&quot;* &quot;-&quot;??_ ;_ @_ "/>
    <numFmt numFmtId="203" formatCode="&quot;₩&quot;#,##0.00;&quot;₩&quot;&quot;₩&quot;\-#,##0.00"/>
    <numFmt numFmtId="204" formatCode="&quot;₩&quot;#\!\,##0;&quot;₩&quot;\!\-&quot;₩&quot;#\!\,##0"/>
    <numFmt numFmtId="205" formatCode="_-* #,##0\ &quot;Pts&quot;_-;\-* #,##0\ &quot;Pts&quot;_-;_-* &quot;-&quot;\ &quot;Pts&quot;_-;_-@_-"/>
    <numFmt numFmtId="206" formatCode="_-* #,##0.00\ &quot;Pts&quot;_-;\-* #,##0.00\ &quot;Pts&quot;_-;_-* &quot;-&quot;??\ &quot;Pts&quot;_-;_-@_-"/>
    <numFmt numFmtId="207" formatCode="#,##0.000\ &quot;EA &quot;"/>
    <numFmt numFmtId="208" formatCode="#,##0.000\ &quot;㎏ &quot;"/>
    <numFmt numFmtId="209" formatCode="#,##0.00\ &quot;ℓ &quot;"/>
    <numFmt numFmtId="210" formatCode="#,##0.000\ &quot;m  &quot;"/>
    <numFmt numFmtId="211" formatCode="#,##0.000\ &quot;㎡ &quot;"/>
    <numFmt numFmtId="212" formatCode="#,##0.000\ &quot;㎥ &quot;"/>
    <numFmt numFmtId="213" formatCode="General_)"/>
    <numFmt numFmtId="214" formatCode="#,##0.0000000;\-#,##0.0000000"/>
    <numFmt numFmtId="215" formatCode="%#.00"/>
    <numFmt numFmtId="216" formatCode="0.0_)"/>
    <numFmt numFmtId="217" formatCode="#,##0.000\ &quot;ton &quot;"/>
    <numFmt numFmtId="218" formatCode="#,##0.00\ &quot;개 &quot;"/>
    <numFmt numFmtId="219" formatCode="#,###\ &quot;개&quot;"/>
    <numFmt numFmtId="220" formatCode="#,##0.0\ &quot;개소 &quot;"/>
    <numFmt numFmtId="221" formatCode="#.00"/>
    <numFmt numFmtId="222" formatCode="#,###.00\ &quot;매 &quot;"/>
    <numFmt numFmtId="223" formatCode="#."/>
    <numFmt numFmtId="224" formatCode="_(&quot;RM&quot;* #,##0.00_);_(&quot;RM&quot;* \(#,##0.00\);_(&quot;RM&quot;* &quot;-&quot;??_);_(@_)"/>
    <numFmt numFmtId="225" formatCode="&quot;US$&quot;#,##0_);\(&quot;US$&quot;#,##0\)"/>
    <numFmt numFmtId="226" formatCode="0_);\(0\)"/>
    <numFmt numFmtId="227" formatCode="0.0%"/>
    <numFmt numFmtId="228" formatCode="?/?#"/>
    <numFmt numFmtId="229" formatCode="#,##0_ "/>
    <numFmt numFmtId="230" formatCode="#,##0&quot;칸&quot;"/>
    <numFmt numFmtId="231" formatCode="0_ "/>
    <numFmt numFmtId="232" formatCode="0.000_ "/>
    <numFmt numFmtId="233" formatCode="_-* #,##0;\-* #,##0;_-* &quot;-&quot;;_-@"/>
    <numFmt numFmtId="234" formatCode="&quot;( &quot;0.0000&quot; )&quot;;&quot;( &quot;\-#,###.0000&quot; )&quot;;&quot;-&quot;"/>
    <numFmt numFmtId="235" formatCode="&quot;  &quot;@"/>
    <numFmt numFmtId="236" formatCode="&quot;     &quot;@"/>
    <numFmt numFmtId="237" formatCode="#,##0."/>
    <numFmt numFmtId="238" formatCode="&quot;US$&quot;#,##0_);[Red]\(&quot;US$&quot;#,##0\)"/>
    <numFmt numFmtId="239" formatCode="#,##0;[Red]&quot;-&quot;#,##0"/>
    <numFmt numFmtId="240" formatCode="#,##0\ ;[Red]&quot;-&quot;#,##0\ "/>
    <numFmt numFmtId="241" formatCode="* #,##0&quot; &quot;;[Red]* &quot;△&quot;#,##0&quot; &quot;;* @"/>
    <numFmt numFmtId="242" formatCode="_-* #,##0.000_-;\-* #,##0.000_-;_-* &quot;-&quot;_-;_-@_-"/>
    <numFmt numFmtId="243" formatCode="#,##0.####;[Red]&quot;-&quot;#,##0.####"/>
    <numFmt numFmtId="244" formatCode="#,##0.0###\ ;[Red]&quot;-&quot;#,##0.0###\ "/>
    <numFmt numFmtId="245" formatCode="\$#.00"/>
    <numFmt numFmtId="246" formatCode="\$#."/>
  </numFmts>
  <fonts count="9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b/>
      <sz val="24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바탕체"/>
      <family val="1"/>
      <charset val="129"/>
    </font>
    <font>
      <sz val="10"/>
      <name val="Courier New"/>
      <family val="3"/>
    </font>
    <font>
      <sz val="12"/>
      <name val="돋움"/>
      <family val="3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0"/>
      <name val="돋움체"/>
      <family val="3"/>
      <charset val="129"/>
    </font>
    <font>
      <sz val="12"/>
      <name val="¹UAAA¼"/>
      <family val="1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¹ÙÅÁÃ¼"/>
      <family val="1"/>
    </font>
    <font>
      <sz val="12"/>
      <name val="Arial"/>
      <family val="2"/>
    </font>
    <font>
      <b/>
      <sz val="10"/>
      <name val="Helv"/>
      <family val="2"/>
    </font>
    <font>
      <sz val="10"/>
      <name val="MS Serif"/>
      <family val="1"/>
    </font>
    <font>
      <sz val="8"/>
      <color indexed="8"/>
      <name val="Gulim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0"/>
      <name val="굴림체"/>
      <family val="3"/>
      <charset val="129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"/>
      <color indexed="8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8"/>
      <name val="바탕체"/>
      <family val="1"/>
      <charset val="129"/>
    </font>
    <font>
      <b/>
      <sz val="1"/>
      <color indexed="8"/>
      <name val="Courier"/>
      <family val="3"/>
    </font>
    <font>
      <sz val="12"/>
      <name val="명조"/>
      <family val="3"/>
      <charset val="129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9"/>
      <name val="돋움체"/>
      <family val="3"/>
      <charset val="129"/>
    </font>
    <font>
      <sz val="1"/>
      <color indexed="0"/>
      <name val="Courier"/>
      <family val="3"/>
    </font>
    <font>
      <sz val="9"/>
      <name val="MS Sans Serif"/>
      <family val="2"/>
    </font>
    <font>
      <sz val="12"/>
      <name val="뼻뮝"/>
      <family val="3"/>
      <charset val="129"/>
    </font>
    <font>
      <sz val="10"/>
      <color indexed="10"/>
      <name val="돋움체"/>
      <family val="3"/>
      <charset val="129"/>
    </font>
    <font>
      <sz val="10"/>
      <name val="돋움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9"/>
      <color indexed="10"/>
      <name val="바탕체"/>
      <family val="1"/>
      <charset val="129"/>
    </font>
    <font>
      <sz val="10"/>
      <name val="신그래픽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b/>
      <sz val="10"/>
      <name val="Flange-Light"/>
      <family val="1"/>
    </font>
    <font>
      <sz val="17"/>
      <name val="바탕체"/>
      <family val="1"/>
      <charset val="129"/>
    </font>
    <font>
      <sz val="11"/>
      <name val="돋움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706">
    <xf numFmtId="0" fontId="0" fillId="0" borderId="0">
      <alignment vertical="center"/>
    </xf>
    <xf numFmtId="0" fontId="2" fillId="0" borderId="0"/>
    <xf numFmtId="0" fontId="7" fillId="0" borderId="0"/>
    <xf numFmtId="0" fontId="7" fillId="0" borderId="0">
      <alignment vertical="center"/>
    </xf>
    <xf numFmtId="181" fontId="7" fillId="0" borderId="0" applyFont="0" applyFill="0" applyBorder="0" applyAlignment="0" applyProtection="0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182" fontId="23" fillId="0" borderId="4">
      <alignment vertical="center"/>
    </xf>
    <xf numFmtId="0" fontId="24" fillId="0" borderId="0"/>
    <xf numFmtId="0" fontId="24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7" fillId="0" borderId="0"/>
    <xf numFmtId="0" fontId="25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7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Font="0" applyFill="0" applyBorder="0" applyAlignment="0" applyProtection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/>
    <xf numFmtId="0" fontId="27" fillId="0" borderId="0"/>
    <xf numFmtId="0" fontId="25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/>
    <xf numFmtId="183" fontId="7" fillId="0" borderId="0" applyFont="0" applyFill="0" applyBorder="0" applyProtection="0">
      <alignment vertical="center"/>
    </xf>
    <xf numFmtId="184" fontId="7" fillId="0" borderId="0">
      <alignment vertical="center"/>
    </xf>
    <xf numFmtId="185" fontId="7" fillId="0" borderId="0" applyFont="0" applyFill="0" applyBorder="0" applyAlignment="0" applyProtection="0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6" fontId="30" fillId="0" borderId="4">
      <alignment vertical="center"/>
    </xf>
    <xf numFmtId="187" fontId="24" fillId="0" borderId="0">
      <alignment vertical="center"/>
    </xf>
    <xf numFmtId="3" fontId="31" fillId="0" borderId="5">
      <alignment horizontal="right" vertical="center"/>
    </xf>
    <xf numFmtId="188" fontId="32" fillId="0" borderId="0">
      <alignment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89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190" fontId="7" fillId="0" borderId="0">
      <alignment vertical="center"/>
    </xf>
    <xf numFmtId="0" fontId="33" fillId="0" borderId="0">
      <alignment horizontal="center" vertical="center"/>
    </xf>
    <xf numFmtId="3" fontId="31" fillId="0" borderId="5">
      <alignment horizontal="right" vertical="center"/>
    </xf>
    <xf numFmtId="0" fontId="33" fillId="0" borderId="0">
      <alignment horizontal="center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3" fontId="31" fillId="0" borderId="5">
      <alignment horizontal="right" vertical="center"/>
    </xf>
    <xf numFmtId="0" fontId="33" fillId="0" borderId="0">
      <alignment horizontal="center" vertical="center"/>
    </xf>
    <xf numFmtId="0" fontId="34" fillId="0" borderId="0"/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1" fontId="23" fillId="0" borderId="6" applyBorder="0">
      <alignment vertical="center" wrapText="1"/>
    </xf>
    <xf numFmtId="192" fontId="35" fillId="0" borderId="0">
      <alignment vertical="center"/>
    </xf>
    <xf numFmtId="0" fontId="7" fillId="0" borderId="0"/>
    <xf numFmtId="0" fontId="25" fillId="0" borderId="0" applyNumberFormat="0" applyFill="0" applyBorder="0" applyAlignment="0" applyProtection="0"/>
    <xf numFmtId="10" fontId="36" fillId="0" borderId="0" applyFont="0" applyFill="0" applyBorder="0" applyAlignment="0" applyProtection="0"/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2" fontId="31" fillId="0" borderId="5">
      <alignment horizontal="right" vertical="center"/>
    </xf>
    <xf numFmtId="192" fontId="35" fillId="0" borderId="0">
      <alignment vertical="center"/>
    </xf>
    <xf numFmtId="9" fontId="24" fillId="0" borderId="0">
      <protection locked="0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193" fontId="23" fillId="0" borderId="4">
      <alignment vertical="center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>
      <protection locked="0"/>
    </xf>
    <xf numFmtId="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7" fillId="0" borderId="0">
      <protection locked="0"/>
    </xf>
    <xf numFmtId="0" fontId="36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97" fontId="4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8" fillId="0" borderId="0"/>
    <xf numFmtId="0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6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98" fontId="40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42" fillId="0" borderId="0"/>
    <xf numFmtId="0" fontId="36" fillId="0" borderId="0"/>
    <xf numFmtId="0" fontId="40" fillId="0" borderId="0"/>
    <xf numFmtId="37" fontId="41" fillId="0" borderId="0"/>
    <xf numFmtId="0" fontId="40" fillId="0" borderId="0"/>
    <xf numFmtId="0" fontId="42" fillId="0" borderId="0"/>
    <xf numFmtId="0" fontId="43" fillId="0" borderId="0"/>
    <xf numFmtId="0" fontId="41" fillId="0" borderId="0"/>
    <xf numFmtId="0" fontId="40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4" fillId="0" borderId="0"/>
    <xf numFmtId="0" fontId="44" fillId="0" borderId="0"/>
    <xf numFmtId="0" fontId="7" fillId="0" borderId="0" applyFill="0" applyBorder="0" applyAlignment="0"/>
    <xf numFmtId="0" fontId="45" fillId="0" borderId="0"/>
    <xf numFmtId="200" fontId="24" fillId="0" borderId="0">
      <protection locked="0"/>
    </xf>
    <xf numFmtId="41" fontId="44" fillId="0" borderId="0" applyFont="0" applyFill="0" applyBorder="0" applyAlignment="0" applyProtection="0"/>
    <xf numFmtId="201" fontId="24" fillId="0" borderId="0"/>
    <xf numFmtId="198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26" fillId="0" borderId="0" applyFont="0" applyFill="0" applyBorder="0" applyAlignment="0" applyProtection="0"/>
    <xf numFmtId="200" fontId="24" fillId="0" borderId="0">
      <protection locked="0"/>
    </xf>
    <xf numFmtId="0" fontId="44" fillId="0" borderId="0" applyFont="0" applyFill="0" applyBorder="0" applyAlignment="0" applyProtection="0"/>
    <xf numFmtId="0" fontId="24" fillId="0" borderId="4" applyFill="0" applyBorder="0" applyAlignment="0"/>
    <xf numFmtId="202" fontId="7" fillId="0" borderId="0"/>
    <xf numFmtId="203" fontId="7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4" fillId="0" borderId="0"/>
    <xf numFmtId="0" fontId="25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06" fontId="24" fillId="0" borderId="0"/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207" fontId="23" fillId="0" borderId="4">
      <alignment vertical="center"/>
    </xf>
    <xf numFmtId="0" fontId="48" fillId="0" borderId="0" applyNumberFormat="0" applyAlignment="0">
      <alignment horizontal="left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2" fontId="25" fillId="0" borderId="0" applyFont="0" applyFill="0" applyBorder="0" applyAlignment="0" applyProtection="0"/>
    <xf numFmtId="38" fontId="50" fillId="3" borderId="0" applyNumberFormat="0" applyBorder="0" applyAlignment="0" applyProtection="0"/>
    <xf numFmtId="3" fontId="23" fillId="0" borderId="7">
      <alignment horizontal="right" vertical="center"/>
    </xf>
    <xf numFmtId="4" fontId="23" fillId="0" borderId="7">
      <alignment horizontal="right" vertical="center"/>
    </xf>
    <xf numFmtId="0" fontId="51" fillId="0" borderId="0">
      <alignment horizontal="left"/>
    </xf>
    <xf numFmtId="0" fontId="52" fillId="0" borderId="8" applyNumberFormat="0" applyAlignment="0" applyProtection="0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2" fillId="0" borderId="9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00" fontId="24" fillId="0" borderId="0">
      <protection locked="0"/>
    </xf>
    <xf numFmtId="200" fontId="24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10" fontId="50" fillId="3" borderId="4" applyNumberFormat="0" applyBorder="0" applyAlignment="0" applyProtection="0"/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8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209" fontId="23" fillId="0" borderId="4">
      <alignment vertical="center"/>
    </xf>
    <xf numFmtId="0" fontId="56" fillId="0" borderId="10" applyFont="0" applyBorder="0" applyAlignment="0">
      <alignment horizontal="center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0" fontId="23" fillId="0" borderId="4">
      <alignment horizontal="right"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1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2" fontId="23" fillId="0" borderId="4">
      <alignment vertical="center"/>
    </xf>
    <xf numFmtId="213" fontId="57" fillId="0" borderId="0">
      <alignment horizontal="left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11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7" fontId="59" fillId="0" borderId="0"/>
    <xf numFmtId="214" fontId="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198" fontId="35" fillId="0" borderId="0">
      <alignment vertical="center"/>
    </xf>
    <xf numFmtId="200" fontId="24" fillId="0" borderId="0">
      <protection locked="0"/>
    </xf>
    <xf numFmtId="10" fontId="25" fillId="0" borderId="0" applyFont="0" applyFill="0" applyBorder="0" applyAlignment="0" applyProtection="0"/>
    <xf numFmtId="215" fontId="61" fillId="0" borderId="0">
      <protection locked="0"/>
    </xf>
    <xf numFmtId="30" fontId="62" fillId="0" borderId="0" applyNumberFormat="0" applyFill="0" applyBorder="0" applyAlignment="0" applyProtection="0">
      <alignment horizontal="left"/>
    </xf>
    <xf numFmtId="177" fontId="35" fillId="0" borderId="0">
      <alignment vertical="center"/>
    </xf>
    <xf numFmtId="177" fontId="35" fillId="0" borderId="0">
      <alignment vertical="distributed"/>
    </xf>
    <xf numFmtId="0" fontId="47" fillId="4" borderId="0"/>
    <xf numFmtId="0" fontId="58" fillId="0" borderId="0"/>
    <xf numFmtId="40" fontId="63" fillId="0" borderId="0" applyBorder="0">
      <alignment horizontal="right"/>
    </xf>
    <xf numFmtId="216" fontId="64" fillId="0" borderId="0">
      <alignment horizontal="center"/>
    </xf>
    <xf numFmtId="0" fontId="65" fillId="5" borderId="0">
      <alignment horizontal="centerContinuous"/>
    </xf>
    <xf numFmtId="0" fontId="66" fillId="0" borderId="0" applyFill="0" applyBorder="0" applyProtection="0">
      <alignment horizontal="centerContinuous" vertical="center"/>
    </xf>
    <xf numFmtId="0" fontId="67" fillId="3" borderId="0" applyFill="0" applyBorder="0" applyProtection="0">
      <alignment horizontal="center" vertical="center"/>
    </xf>
    <xf numFmtId="49" fontId="68" fillId="0" borderId="0" applyBorder="0">
      <alignment horizontal="right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217" fontId="23" fillId="0" borderId="4">
      <alignment vertical="center"/>
    </xf>
    <xf numFmtId="0" fontId="25" fillId="0" borderId="12" applyNumberFormat="0" applyFont="0" applyFill="0" applyAlignment="0" applyProtection="0"/>
    <xf numFmtId="0" fontId="69" fillId="0" borderId="13">
      <alignment horizontal="lef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>
      <protection locked="0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49" fontId="23" fillId="0" borderId="4">
      <alignment horizontal="center"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8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19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0" fontId="23" fillId="0" borderId="4">
      <alignment vertical="center"/>
    </xf>
    <xf numFmtId="221" fontId="61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1" fillId="0" borderId="0"/>
    <xf numFmtId="0" fontId="35" fillId="0" borderId="0">
      <alignment vertical="center"/>
    </xf>
    <xf numFmtId="0" fontId="61" fillId="0" borderId="0">
      <protection locked="0"/>
    </xf>
    <xf numFmtId="3" fontId="28" fillId="0" borderId="14">
      <alignment horizontal="center"/>
    </xf>
    <xf numFmtId="0" fontId="72" fillId="0" borderId="15">
      <alignment vertical="center"/>
    </xf>
    <xf numFmtId="3" fontId="5" fillId="0" borderId="16" applyNumberFormat="0" applyFill="0" applyBorder="0" applyProtection="0">
      <alignment horizontal="center" vertical="center"/>
    </xf>
    <xf numFmtId="0" fontId="61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186" fontId="26" fillId="0" borderId="7">
      <alignment vertical="center"/>
    </xf>
    <xf numFmtId="222" fontId="23" fillId="0" borderId="0">
      <alignment vertical="center"/>
    </xf>
    <xf numFmtId="222" fontId="23" fillId="0" borderId="0">
      <alignment vertical="center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 applyNumberFormat="0" applyFont="0" applyFill="0" applyBorder="0" applyProtection="0">
      <alignment horizontal="distributed" vertical="center" justifyLastLine="1"/>
    </xf>
    <xf numFmtId="10" fontId="76" fillId="0" borderId="0">
      <alignment vertical="center"/>
    </xf>
    <xf numFmtId="10" fontId="76" fillId="0" borderId="0">
      <alignment vertical="center"/>
    </xf>
    <xf numFmtId="223" fontId="77" fillId="0" borderId="0">
      <protection locked="0"/>
    </xf>
    <xf numFmtId="224" fontId="24" fillId="0" borderId="0" applyFont="0" applyFill="0" applyBorder="0" applyProtection="0">
      <alignment horizontal="center" vertical="center"/>
    </xf>
    <xf numFmtId="225" fontId="24" fillId="0" borderId="0" applyFont="0" applyFill="0" applyBorder="0" applyProtection="0">
      <alignment horizontal="center" vertical="center"/>
    </xf>
    <xf numFmtId="9" fontId="33" fillId="3" borderId="0" applyFill="0" applyBorder="0" applyProtection="0">
      <alignment horizontal="right"/>
    </xf>
    <xf numFmtId="10" fontId="33" fillId="0" borderId="0" applyFill="0" applyBorder="0" applyProtection="0">
      <alignment horizontal="right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35" fillId="0" borderId="0" applyFont="0" applyFill="0" applyBorder="0" applyAlignment="0" applyProtection="0"/>
    <xf numFmtId="228" fontId="78" fillId="0" borderId="16" applyFont="0" applyFill="0" applyAlignment="0" applyProtection="0">
      <alignment horizontal="center" vertical="center"/>
    </xf>
    <xf numFmtId="0" fontId="79" fillId="0" borderId="0"/>
    <xf numFmtId="186" fontId="80" fillId="0" borderId="17">
      <alignment vertical="center"/>
    </xf>
    <xf numFmtId="0" fontId="7" fillId="0" borderId="18" applyBorder="0"/>
    <xf numFmtId="0" fontId="81" fillId="0" borderId="0" applyNumberFormat="0" applyFont="0" applyFill="0" applyBorder="0" applyProtection="0">
      <alignment horizontal="centerContinuous" vertical="center"/>
    </xf>
    <xf numFmtId="0" fontId="35" fillId="0" borderId="0" applyNumberFormat="0" applyFont="0" applyFill="0" applyBorder="0" applyProtection="0">
      <alignment horizontal="centerContinuous" vertical="center"/>
    </xf>
    <xf numFmtId="229" fontId="82" fillId="0" borderId="19">
      <alignment vertical="center"/>
    </xf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3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0" fontId="35" fillId="0" borderId="4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0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3" fontId="35" fillId="0" borderId="21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3" fillId="0" borderId="4"/>
    <xf numFmtId="0" fontId="84" fillId="0" borderId="0">
      <alignment horizontal="center"/>
    </xf>
    <xf numFmtId="0" fontId="85" fillId="0" borderId="22">
      <alignment horizontal="center"/>
    </xf>
    <xf numFmtId="0" fontId="71" fillId="0" borderId="23"/>
    <xf numFmtId="4" fontId="71" fillId="0" borderId="18"/>
    <xf numFmtId="230" fontId="7" fillId="0" borderId="18"/>
    <xf numFmtId="0" fontId="7" fillId="0" borderId="18"/>
    <xf numFmtId="231" fontId="86" fillId="0" borderId="24" applyFont="0" applyFill="0" applyBorder="0" applyAlignment="0" applyProtection="0">
      <alignment vertical="center"/>
    </xf>
    <xf numFmtId="232" fontId="86" fillId="0" borderId="24" applyFont="0" applyFill="0" applyBorder="0" applyAlignment="0" applyProtection="0">
      <alignment vertical="center"/>
    </xf>
    <xf numFmtId="3" fontId="87" fillId="0" borderId="0">
      <alignment vertical="center" wrapText="1"/>
    </xf>
    <xf numFmtId="3" fontId="88" fillId="0" borderId="0">
      <alignment vertical="center" wrapText="1"/>
    </xf>
    <xf numFmtId="233" fontId="76" fillId="0" borderId="0">
      <alignment vertical="center"/>
    </xf>
    <xf numFmtId="186" fontId="81" fillId="0" borderId="17">
      <alignment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0" fontId="89" fillId="0" borderId="4" applyFont="0" applyFill="0" applyBorder="0" applyAlignment="0" applyProtection="0">
      <alignment horizontal="centerContinuous" vertical="center"/>
    </xf>
    <xf numFmtId="234" fontId="90" fillId="0" borderId="0">
      <alignment vertical="center"/>
    </xf>
    <xf numFmtId="0" fontId="68" fillId="0" borderId="0" applyFont="0" applyFill="0" applyBorder="0" applyAlignment="0" applyProtection="0">
      <alignment horizontal="centerContinuous" vertical="center"/>
    </xf>
    <xf numFmtId="0" fontId="6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6" fontId="2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1" fillId="0" borderId="25"/>
    <xf numFmtId="0" fontId="23" fillId="0" borderId="0"/>
    <xf numFmtId="0" fontId="23" fillId="0" borderId="15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5" fontId="23" fillId="0" borderId="4" applyBorder="0">
      <alignment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236" fontId="23" fillId="0" borderId="4" applyBorder="0">
      <alignment horizontal="left" vertical="center"/>
    </xf>
    <xf numFmtId="0" fontId="92" fillId="0" borderId="0" applyFont="0" applyFill="0" applyBorder="0" applyAlignment="0" applyProtection="0"/>
    <xf numFmtId="0" fontId="93" fillId="0" borderId="0">
      <alignment vertical="center"/>
    </xf>
    <xf numFmtId="0" fontId="81" fillId="0" borderId="0" applyNumberFormat="0" applyFont="0" applyFill="0" applyBorder="0" applyProtection="0">
      <alignment vertical="center"/>
    </xf>
    <xf numFmtId="4" fontId="61" fillId="0" borderId="0">
      <protection locked="0"/>
    </xf>
    <xf numFmtId="0" fontId="71" fillId="0" borderId="0"/>
    <xf numFmtId="4" fontId="61" fillId="0" borderId="0">
      <protection locked="0"/>
    </xf>
    <xf numFmtId="237" fontId="61" fillId="0" borderId="0">
      <protection locked="0"/>
    </xf>
    <xf numFmtId="0" fontId="71" fillId="6" borderId="0"/>
    <xf numFmtId="0" fontId="94" fillId="7" borderId="26">
      <alignment horizontal="centerContinuous"/>
    </xf>
    <xf numFmtId="0" fontId="24" fillId="0" borderId="0"/>
    <xf numFmtId="0" fontId="95" fillId="0" borderId="0"/>
    <xf numFmtId="49" fontId="5" fillId="0" borderId="9">
      <alignment horizontal="center" vertical="center"/>
    </xf>
    <xf numFmtId="0" fontId="24" fillId="0" borderId="0"/>
    <xf numFmtId="223" fontId="77" fillId="0" borderId="0">
      <protection locked="0"/>
    </xf>
    <xf numFmtId="223" fontId="77" fillId="0" borderId="0">
      <protection locked="0"/>
    </xf>
    <xf numFmtId="238" fontId="24" fillId="0" borderId="0" applyFont="0" applyFill="0" applyBorder="0" applyProtection="0">
      <alignment vertical="center"/>
    </xf>
    <xf numFmtId="38" fontId="35" fillId="0" borderId="0" applyFont="0" applyFill="0" applyBorder="0" applyProtection="0">
      <alignment vertical="center"/>
    </xf>
    <xf numFmtId="41" fontId="7" fillId="0" borderId="0" applyFont="0" applyFill="0" applyBorder="0" applyAlignment="0" applyProtection="0"/>
    <xf numFmtId="0" fontId="24" fillId="3" borderId="0" applyFill="0" applyBorder="0" applyProtection="0">
      <alignment horizontal="right"/>
    </xf>
    <xf numFmtId="38" fontId="35" fillId="0" borderId="0" applyFont="0" applyFill="0" applyBorder="0" applyAlignment="0" applyProtection="0">
      <alignment vertical="center"/>
    </xf>
    <xf numFmtId="229" fontId="35" fillId="0" borderId="0" applyFont="0" applyFill="0" applyBorder="0" applyAlignment="0" applyProtection="0">
      <alignment vertical="center"/>
    </xf>
    <xf numFmtId="38" fontId="35" fillId="0" borderId="0" applyFill="0" applyBorder="0" applyAlignment="0" applyProtection="0">
      <alignment vertical="center"/>
    </xf>
    <xf numFmtId="233" fontId="96" fillId="0" borderId="0" applyFont="0" applyFill="0" applyBorder="0" applyAlignment="0" applyProtection="0"/>
    <xf numFmtId="240" fontId="26" fillId="0" borderId="0" applyFont="0" applyFill="0" applyBorder="0" applyAlignment="0" applyProtection="0"/>
    <xf numFmtId="241" fontId="28" fillId="0" borderId="0" applyFont="0" applyFill="0" applyBorder="0" applyAlignment="0" applyProtection="0"/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2" fontId="96" fillId="0" borderId="4">
      <alignment vertical="center"/>
    </xf>
    <xf numFmtId="243" fontId="26" fillId="0" borderId="0" applyFont="0" applyFill="0" applyBorder="0" applyAlignment="0" applyProtection="0"/>
    <xf numFmtId="244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77" fillId="0" borderId="0">
      <protection locked="0"/>
    </xf>
    <xf numFmtId="223" fontId="77" fillId="0" borderId="0">
      <protection locked="0"/>
    </xf>
    <xf numFmtId="215" fontId="61" fillId="0" borderId="0">
      <protection locked="0"/>
    </xf>
    <xf numFmtId="223" fontId="77" fillId="0" borderId="0">
      <protection locked="0"/>
    </xf>
    <xf numFmtId="0" fontId="81" fillId="0" borderId="19">
      <alignment horizontal="center" vertical="center"/>
    </xf>
    <xf numFmtId="0" fontId="81" fillId="0" borderId="19">
      <alignment horizontal="left" vertical="center"/>
    </xf>
    <xf numFmtId="0" fontId="81" fillId="0" borderId="19">
      <alignment vertical="center" textRotation="255"/>
    </xf>
    <xf numFmtId="0" fontId="24" fillId="0" borderId="0"/>
    <xf numFmtId="0" fontId="24" fillId="0" borderId="0"/>
    <xf numFmtId="0" fontId="7" fillId="0" borderId="0"/>
    <xf numFmtId="0" fontId="35" fillId="0" borderId="0">
      <alignment vertical="center"/>
    </xf>
    <xf numFmtId="0" fontId="24" fillId="0" borderId="0"/>
    <xf numFmtId="0" fontId="13" fillId="0" borderId="0">
      <alignment vertical="center"/>
    </xf>
    <xf numFmtId="0" fontId="1" fillId="0" borderId="0">
      <alignment vertical="center"/>
    </xf>
    <xf numFmtId="0" fontId="7" fillId="0" borderId="0"/>
    <xf numFmtId="186" fontId="24" fillId="0" borderId="0" applyNumberFormat="0" applyBorder="0">
      <alignment horizontal="centerContinuous"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61" fillId="0" borderId="12">
      <protection locked="0"/>
    </xf>
    <xf numFmtId="245" fontId="61" fillId="0" borderId="0">
      <protection locked="0"/>
    </xf>
    <xf numFmtId="246" fontId="61" fillId="0" borderId="0">
      <protection locked="0"/>
    </xf>
  </cellStyleXfs>
  <cellXfs count="83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37" fontId="8" fillId="0" borderId="0" xfId="2" applyNumberFormat="1" applyFont="1" applyFill="1" applyBorder="1" applyAlignment="1">
      <alignment horizontal="left" vertical="distributed" shrinkToFit="1"/>
    </xf>
    <xf numFmtId="0" fontId="9" fillId="0" borderId="0" xfId="2" applyFont="1" applyFill="1" applyBorder="1" applyAlignment="1">
      <alignment horizontal="left" vertical="distributed" shrinkToFit="1"/>
    </xf>
    <xf numFmtId="0" fontId="10" fillId="0" borderId="0" xfId="1" applyFont="1" applyFill="1" applyBorder="1" applyAlignment="1">
      <alignment vertical="center"/>
    </xf>
    <xf numFmtId="176" fontId="11" fillId="2" borderId="1" xfId="1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0" fontId="11" fillId="2" borderId="1" xfId="1" applyNumberFormat="1" applyFont="1" applyFill="1" applyBorder="1" applyAlignment="1">
      <alignment horizontal="center" vertical="center" shrinkToFit="1"/>
    </xf>
    <xf numFmtId="178" fontId="11" fillId="2" borderId="1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vertical="center"/>
    </xf>
    <xf numFmtId="178" fontId="11" fillId="2" borderId="1" xfId="1" applyNumberFormat="1" applyFont="1" applyFill="1" applyBorder="1" applyAlignment="1">
      <alignment horizontal="center" vertical="center" shrinkToFit="1"/>
    </xf>
    <xf numFmtId="176" fontId="12" fillId="0" borderId="1" xfId="1" applyNumberFormat="1" applyFont="1" applyFill="1" applyBorder="1" applyAlignment="1">
      <alignment horizontal="left" vertical="center" shrinkToFit="1"/>
    </xf>
    <xf numFmtId="176" fontId="13" fillId="0" borderId="1" xfId="1" applyNumberFormat="1" applyFont="1" applyFill="1" applyBorder="1" applyAlignment="1">
      <alignment horizontal="center" vertical="center" shrinkToFit="1"/>
    </xf>
    <xf numFmtId="177" fontId="13" fillId="0" borderId="1" xfId="1" applyNumberFormat="1" applyFont="1" applyFill="1" applyBorder="1" applyAlignment="1">
      <alignment horizontal="center" vertical="center" shrinkToFit="1"/>
    </xf>
    <xf numFmtId="0" fontId="13" fillId="0" borderId="1" xfId="1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178" fontId="14" fillId="0" borderId="1" xfId="1" applyNumberFormat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6" fillId="0" borderId="1" xfId="1" applyNumberFormat="1" applyFont="1" applyFill="1" applyBorder="1" applyAlignment="1">
      <alignment horizontal="center" vertical="center" shrinkToFit="1"/>
    </xf>
    <xf numFmtId="178" fontId="17" fillId="0" borderId="1" xfId="1" applyNumberFormat="1" applyFont="1" applyFill="1" applyBorder="1" applyAlignment="1">
      <alignment horizontal="center" vertical="center" shrinkToFit="1"/>
    </xf>
    <xf numFmtId="41" fontId="13" fillId="0" borderId="1" xfId="1" applyNumberFormat="1" applyFont="1" applyFill="1" applyBorder="1" applyAlignment="1">
      <alignment horizontal="center" vertical="center" shrinkToFit="1"/>
    </xf>
    <xf numFmtId="176" fontId="13" fillId="0" borderId="1" xfId="1" applyNumberFormat="1" applyFont="1" applyFill="1" applyBorder="1" applyAlignment="1">
      <alignment horizontal="left" vertical="center" shrinkToFit="1"/>
    </xf>
    <xf numFmtId="177" fontId="12" fillId="0" borderId="1" xfId="1" applyNumberFormat="1" applyFont="1" applyFill="1" applyBorder="1" applyAlignment="1">
      <alignment horizontal="center" vertical="center" shrinkToFit="1"/>
    </xf>
    <xf numFmtId="176" fontId="13" fillId="0" borderId="1" xfId="1" applyNumberFormat="1" applyFont="1" applyFill="1" applyBorder="1" applyAlignment="1">
      <alignment vertical="center" shrinkToFit="1"/>
    </xf>
    <xf numFmtId="179" fontId="12" fillId="0" borderId="1" xfId="1" applyNumberFormat="1" applyFont="1" applyFill="1" applyBorder="1" applyAlignment="1">
      <alignment horizontal="right" vertical="center" shrinkToFit="1"/>
    </xf>
    <xf numFmtId="41" fontId="13" fillId="0" borderId="1" xfId="1" applyNumberFormat="1" applyFont="1" applyFill="1" applyBorder="1" applyAlignment="1">
      <alignment horizontal="right" vertical="center" shrinkToFit="1"/>
    </xf>
    <xf numFmtId="178" fontId="13" fillId="0" borderId="1" xfId="1" applyNumberFormat="1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 applyProtection="1">
      <alignment vertical="center" shrinkToFit="1"/>
      <protection locked="0"/>
    </xf>
    <xf numFmtId="0" fontId="12" fillId="0" borderId="1" xfId="1" applyNumberFormat="1" applyFont="1" applyFill="1" applyBorder="1" applyAlignment="1">
      <alignment vertical="center" shrinkToFit="1"/>
    </xf>
    <xf numFmtId="0" fontId="13" fillId="0" borderId="1" xfId="1" applyNumberFormat="1" applyFont="1" applyFill="1" applyBorder="1" applyAlignment="1">
      <alignment horizontal="right" vertical="center" shrinkToFit="1"/>
    </xf>
    <xf numFmtId="0" fontId="6" fillId="0" borderId="0" xfId="1" applyNumberFormat="1" applyFont="1" applyFill="1" applyBorder="1" applyAlignment="1">
      <alignment vertical="center"/>
    </xf>
    <xf numFmtId="176" fontId="13" fillId="2" borderId="1" xfId="1" applyNumberFormat="1" applyFont="1" applyFill="1" applyBorder="1" applyAlignment="1">
      <alignment vertical="center" shrinkToFit="1"/>
    </xf>
    <xf numFmtId="176" fontId="13" fillId="2" borderId="1" xfId="1" applyNumberFormat="1" applyFont="1" applyFill="1" applyBorder="1" applyAlignment="1">
      <alignment horizontal="center" vertical="center" shrinkToFit="1"/>
    </xf>
    <xf numFmtId="177" fontId="12" fillId="2" borderId="1" xfId="1" applyNumberFormat="1" applyFont="1" applyFill="1" applyBorder="1" applyAlignment="1">
      <alignment vertical="center" shrinkToFit="1"/>
    </xf>
    <xf numFmtId="0" fontId="13" fillId="2" borderId="1" xfId="1" applyNumberFormat="1" applyFont="1" applyFill="1" applyBorder="1" applyAlignment="1">
      <alignment horizontal="center" vertical="center" shrinkToFit="1"/>
    </xf>
    <xf numFmtId="41" fontId="12" fillId="2" borderId="1" xfId="1" applyNumberFormat="1" applyFont="1" applyFill="1" applyBorder="1" applyAlignment="1">
      <alignment horizontal="right" vertical="center" shrinkToFit="1"/>
    </xf>
    <xf numFmtId="180" fontId="13" fillId="2" borderId="1" xfId="1" applyNumberFormat="1" applyFont="1" applyFill="1" applyBorder="1" applyAlignment="1">
      <alignment horizontal="center" vertical="center" shrinkToFit="1"/>
    </xf>
    <xf numFmtId="179" fontId="19" fillId="0" borderId="1" xfId="1" applyNumberFormat="1" applyFont="1" applyFill="1" applyBorder="1" applyAlignment="1">
      <alignment vertical="center" shrinkToFit="1"/>
    </xf>
    <xf numFmtId="41" fontId="13" fillId="0" borderId="1" xfId="1" applyNumberFormat="1" applyFont="1" applyFill="1" applyBorder="1" applyAlignment="1">
      <alignment vertical="center" shrinkToFit="1"/>
    </xf>
    <xf numFmtId="180" fontId="13" fillId="0" borderId="1" xfId="1" applyNumberFormat="1" applyFont="1" applyFill="1" applyBorder="1" applyAlignment="1">
      <alignment horizontal="center" vertical="center" shrinkToFit="1"/>
    </xf>
    <xf numFmtId="41" fontId="6" fillId="0" borderId="0" xfId="1" applyNumberFormat="1" applyFont="1" applyFill="1" applyBorder="1" applyAlignment="1">
      <alignment vertical="center"/>
    </xf>
    <xf numFmtId="179" fontId="12" fillId="0" borderId="1" xfId="1" applyNumberFormat="1" applyFont="1" applyFill="1" applyBorder="1" applyAlignment="1">
      <alignment vertical="center" shrinkToFit="1"/>
    </xf>
    <xf numFmtId="41" fontId="12" fillId="2" borderId="1" xfId="1" applyNumberFormat="1" applyFont="1" applyFill="1" applyBorder="1" applyAlignment="1">
      <alignment vertical="center" shrinkToFit="1"/>
    </xf>
    <xf numFmtId="0" fontId="13" fillId="0" borderId="1" xfId="1" quotePrefix="1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vertical="center" shrinkToFit="1"/>
    </xf>
    <xf numFmtId="0" fontId="13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1" applyNumberFormat="1" applyFont="1" applyFill="1" applyBorder="1" applyAlignment="1" applyProtection="1">
      <alignment vertical="center" shrinkToFit="1"/>
      <protection locked="0"/>
    </xf>
    <xf numFmtId="41" fontId="13" fillId="0" borderId="1" xfId="1" applyNumberFormat="1" applyFont="1" applyFill="1" applyBorder="1" applyAlignment="1" applyProtection="1">
      <alignment vertical="center" shrinkToFit="1"/>
      <protection locked="0"/>
    </xf>
    <xf numFmtId="180" fontId="1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179" fontId="12" fillId="2" borderId="1" xfId="1" applyNumberFormat="1" applyFont="1" applyFill="1" applyBorder="1" applyAlignment="1">
      <alignment vertical="center" shrinkToFit="1"/>
    </xf>
    <xf numFmtId="176" fontId="13" fillId="2" borderId="1" xfId="1" applyNumberFormat="1" applyFont="1" applyFill="1" applyBorder="1" applyAlignment="1">
      <alignment horizontal="left" vertical="center" shrinkToFit="1"/>
    </xf>
    <xf numFmtId="177" fontId="12" fillId="2" borderId="1" xfId="1" applyNumberFormat="1" applyFont="1" applyFill="1" applyBorder="1" applyAlignment="1">
      <alignment horizontal="right" vertical="center" shrinkToFit="1"/>
    </xf>
    <xf numFmtId="178" fontId="13" fillId="2" borderId="1" xfId="1" applyNumberFormat="1" applyFont="1" applyFill="1" applyBorder="1" applyAlignment="1">
      <alignment horizontal="center" vertical="center" shrinkToFit="1"/>
    </xf>
    <xf numFmtId="176" fontId="20" fillId="2" borderId="1" xfId="1" applyNumberFormat="1" applyFont="1" applyFill="1" applyBorder="1" applyAlignment="1">
      <alignment vertical="center" shrinkToFit="1"/>
    </xf>
    <xf numFmtId="176" fontId="20" fillId="2" borderId="1" xfId="1" applyNumberFormat="1" applyFont="1" applyFill="1" applyBorder="1" applyAlignment="1">
      <alignment horizontal="center" vertical="center" shrinkToFit="1"/>
    </xf>
    <xf numFmtId="177" fontId="19" fillId="2" borderId="1" xfId="1" applyNumberFormat="1" applyFont="1" applyFill="1" applyBorder="1" applyAlignment="1">
      <alignment vertical="center" shrinkToFit="1"/>
    </xf>
    <xf numFmtId="0" fontId="20" fillId="2" borderId="1" xfId="1" applyNumberFormat="1" applyFont="1" applyFill="1" applyBorder="1" applyAlignment="1">
      <alignment horizontal="center" vertical="center" shrinkToFit="1"/>
    </xf>
    <xf numFmtId="41" fontId="19" fillId="2" borderId="1" xfId="1" applyNumberFormat="1" applyFont="1" applyFill="1" applyBorder="1" applyAlignment="1">
      <alignment vertical="center" shrinkToFit="1"/>
    </xf>
    <xf numFmtId="41" fontId="19" fillId="2" borderId="1" xfId="1" applyNumberFormat="1" applyFont="1" applyFill="1" applyBorder="1" applyAlignment="1">
      <alignment horizontal="right" vertical="center" shrinkToFit="1"/>
    </xf>
    <xf numFmtId="180" fontId="20" fillId="2" borderId="1" xfId="1" applyNumberFormat="1" applyFont="1" applyFill="1" applyBorder="1" applyAlignment="1">
      <alignment horizontal="center" vertical="center" shrinkToFit="1"/>
    </xf>
    <xf numFmtId="176" fontId="20" fillId="0" borderId="1" xfId="1" applyNumberFormat="1" applyFont="1" applyFill="1" applyBorder="1" applyAlignment="1">
      <alignment vertical="center" shrinkToFit="1"/>
    </xf>
    <xf numFmtId="176" fontId="20" fillId="0" borderId="1" xfId="1" applyNumberFormat="1" applyFont="1" applyFill="1" applyBorder="1" applyAlignment="1">
      <alignment horizontal="center" vertical="center" shrinkToFit="1"/>
    </xf>
    <xf numFmtId="0" fontId="20" fillId="0" borderId="1" xfId="1" applyNumberFormat="1" applyFont="1" applyFill="1" applyBorder="1" applyAlignment="1">
      <alignment horizontal="center" vertical="center" shrinkToFit="1"/>
    </xf>
    <xf numFmtId="41" fontId="20" fillId="0" borderId="1" xfId="1" applyNumberFormat="1" applyFont="1" applyFill="1" applyBorder="1" applyAlignment="1">
      <alignment vertical="center" shrinkToFit="1"/>
    </xf>
    <xf numFmtId="41" fontId="20" fillId="0" borderId="1" xfId="1" applyNumberFormat="1" applyFont="1" applyFill="1" applyBorder="1" applyAlignment="1">
      <alignment horizontal="right" vertical="center" shrinkToFit="1"/>
    </xf>
    <xf numFmtId="180" fontId="20" fillId="0" borderId="1" xfId="1" applyNumberFormat="1" applyFont="1" applyFill="1" applyBorder="1" applyAlignment="1">
      <alignment horizontal="center"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0" fontId="13" fillId="2" borderId="1" xfId="1" applyNumberFormat="1" applyFont="1" applyFill="1" applyBorder="1" applyAlignment="1">
      <alignment vertical="center" shrinkToFit="1"/>
    </xf>
    <xf numFmtId="0" fontId="13" fillId="0" borderId="1" xfId="1" applyNumberFormat="1" applyFont="1" applyFill="1" applyBorder="1" applyAlignment="1">
      <alignment vertical="center" shrinkToFit="1"/>
    </xf>
    <xf numFmtId="178" fontId="12" fillId="0" borderId="1" xfId="1" applyNumberFormat="1" applyFont="1" applyFill="1" applyBorder="1" applyAlignment="1">
      <alignment vertical="center" shrinkToFit="1"/>
    </xf>
    <xf numFmtId="0" fontId="13" fillId="0" borderId="2" xfId="1" applyNumberFormat="1" applyFont="1" applyFill="1" applyBorder="1" applyAlignment="1">
      <alignment vertical="center" shrinkToFit="1"/>
    </xf>
    <xf numFmtId="0" fontId="21" fillId="0" borderId="1" xfId="3" applyNumberFormat="1" applyFont="1" applyFill="1" applyBorder="1" applyAlignment="1">
      <alignment horizontal="center" vertical="center" shrinkToFit="1"/>
    </xf>
    <xf numFmtId="0" fontId="13" fillId="0" borderId="3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horizontal="center" vertical="center" shrinkToFit="1"/>
    </xf>
    <xf numFmtId="177" fontId="6" fillId="0" borderId="0" xfId="1" applyNumberFormat="1" applyFont="1" applyFill="1" applyBorder="1" applyAlignment="1">
      <alignment vertical="center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178" fontId="6" fillId="0" borderId="0" xfId="1" applyNumberFormat="1" applyFont="1" applyFill="1" applyBorder="1" applyAlignment="1">
      <alignment vertical="center" shrinkToFit="1"/>
    </xf>
    <xf numFmtId="178" fontId="6" fillId="0" borderId="0" xfId="1" applyNumberFormat="1" applyFont="1" applyFill="1" applyBorder="1" applyAlignment="1">
      <alignment horizontal="center" vertical="center" shrinkToFit="1"/>
    </xf>
  </cellXfs>
  <cellStyles count="3706">
    <cellStyle name="(##.00)" xfId="4"/>
    <cellStyle name=";;;" xfId="5"/>
    <cellStyle name=";;; 2" xfId="6"/>
    <cellStyle name=";;; 2 10" xfId="7"/>
    <cellStyle name=";;; 2 10 2" xfId="8"/>
    <cellStyle name=";;; 2 10 2 2" xfId="9"/>
    <cellStyle name=";;; 2 10 3" xfId="10"/>
    <cellStyle name=";;; 2 11" xfId="11"/>
    <cellStyle name=";;; 2 11 2" xfId="12"/>
    <cellStyle name=";;; 2 12" xfId="13"/>
    <cellStyle name=";;; 2 2" xfId="14"/>
    <cellStyle name=";;; 2 2 2" xfId="15"/>
    <cellStyle name=";;; 2 2 2 2" xfId="16"/>
    <cellStyle name=";;; 2 2 3" xfId="17"/>
    <cellStyle name=";;; 2 3" xfId="18"/>
    <cellStyle name=";;; 2 3 2" xfId="19"/>
    <cellStyle name=";;; 2 3 2 2" xfId="20"/>
    <cellStyle name=";;; 2 3 3" xfId="21"/>
    <cellStyle name=";;; 2 4" xfId="22"/>
    <cellStyle name=";;; 2 4 2" xfId="23"/>
    <cellStyle name=";;; 2 4 2 2" xfId="24"/>
    <cellStyle name=";;; 2 4 3" xfId="25"/>
    <cellStyle name=";;; 2 5" xfId="26"/>
    <cellStyle name=";;; 2 5 2" xfId="27"/>
    <cellStyle name=";;; 2 5 2 2" xfId="28"/>
    <cellStyle name=";;; 2 5 3" xfId="29"/>
    <cellStyle name=";;; 2 6" xfId="30"/>
    <cellStyle name=";;; 2 6 2" xfId="31"/>
    <cellStyle name=";;; 2 6 2 2" xfId="32"/>
    <cellStyle name=";;; 2 6 3" xfId="33"/>
    <cellStyle name=";;; 2 7" xfId="34"/>
    <cellStyle name=";;; 2 7 2" xfId="35"/>
    <cellStyle name=";;; 2 7 2 2" xfId="36"/>
    <cellStyle name=";;; 2 7 3" xfId="37"/>
    <cellStyle name=";;; 2 8" xfId="38"/>
    <cellStyle name=";;; 2 8 2" xfId="39"/>
    <cellStyle name=";;; 2 8 2 2" xfId="40"/>
    <cellStyle name=";;; 2 8 3" xfId="41"/>
    <cellStyle name=";;; 2 9" xfId="42"/>
    <cellStyle name=";;; 2 9 2" xfId="43"/>
    <cellStyle name=";;; 2 9 2 2" xfId="44"/>
    <cellStyle name=";;; 2 9 3" xfId="45"/>
    <cellStyle name="??&amp;O?&amp;H?_x0008__x000f__x0007_?_x0007__x0001__x0001_" xfId="46"/>
    <cellStyle name="??&amp;O?&amp;H?_x0008_??_x0007__x0001__x0001_" xfId="47"/>
    <cellStyle name="?W?_laroux" xfId="48"/>
    <cellStyle name="_00 서초총괄자재집계표" xfId="49"/>
    <cellStyle name="_00.구조물공" xfId="50"/>
    <cellStyle name="_00둔촌총괄자재집계표" xfId="51"/>
    <cellStyle name="_00둔촌총괄자재집계표_03둔촌구조물공" xfId="52"/>
    <cellStyle name="_00둔촌총괄집계표" xfId="53"/>
    <cellStyle name="_00둔촌총괄집계표_03둔촌구조물공" xfId="54"/>
    <cellStyle name="_03_조경공_최종" xfId="55"/>
    <cellStyle name="_04.구조물공" xfId="56"/>
    <cellStyle name="_05 굽은다리도로복구공" xfId="57"/>
    <cellStyle name="_07..포장공 " xfId="58"/>
    <cellStyle name="_07.포장공 " xfId="59"/>
    <cellStyle name="_1.주요자재집계표" xfId="60"/>
    <cellStyle name="_1.토공" xfId="61"/>
    <cellStyle name="_1111" xfId="62"/>
    <cellStyle name="_2.검사원" xfId="63"/>
    <cellStyle name="_2.기존구조물철거" xfId="64"/>
    <cellStyle name="_20030728174306_남창-삼산 공내역서(전기)" xfId="65"/>
    <cellStyle name="_2-4.상반기실적부문별요약" xfId="66"/>
    <cellStyle name="_2-4.상반기실적부문별요약(표지및목차포함)" xfId="67"/>
    <cellStyle name="_2-4.상반기실적부문별요약(표지및목차포함)_1" xfId="68"/>
    <cellStyle name="_2-4.상반기실적부문별요약_1" xfId="69"/>
    <cellStyle name="_3.1.1 TYPE-A1" xfId="70"/>
    <cellStyle name="_3.1.2 TYPE-A2" xfId="71"/>
    <cellStyle name="_3.기성내역갑지" xfId="72"/>
    <cellStyle name="_3.축제공" xfId="73"/>
    <cellStyle name="_6.부대공" xfId="74"/>
    <cellStyle name="_6.원가계산서" xfId="75"/>
    <cellStyle name="_6.포장공" xfId="76"/>
    <cellStyle name="_7.포장공" xfId="77"/>
    <cellStyle name="_'99상반기경영개선활동결과(게시용)" xfId="78"/>
    <cellStyle name="_Book1" xfId="79"/>
    <cellStyle name="_Book1_1" xfId="80"/>
    <cellStyle name="_BOX(A)" xfId="81"/>
    <cellStyle name="_Sheet1" xfId="82"/>
    <cellStyle name="_Sheet1 (2)" xfId="83"/>
    <cellStyle name="_Sheet2" xfId="84"/>
    <cellStyle name="_Sheet3" xfId="85"/>
    <cellStyle name="_경영개선활동상반기실적(990708)" xfId="86"/>
    <cellStyle name="_경영개선활동상반기실적(990708)_1" xfId="87"/>
    <cellStyle name="_경영개선활동상반기실적(990708)_2" xfId="88"/>
    <cellStyle name="_경영개선활성화방안(990802)" xfId="89"/>
    <cellStyle name="_경영개선활성화방안(990802)_1" xfId="90"/>
    <cellStyle name="_구조물공" xfId="91"/>
    <cellStyle name="_금창초(최종)-수정(총괄)-2차" xfId="92"/>
    <cellStyle name="_기계적용단가" xfId="93"/>
    <cellStyle name="_기성검사원표지" xfId="94"/>
    <cellStyle name="_기성부분내역서" xfId="95"/>
    <cellStyle name="_기초단가(보완설계-대현)" xfId="96"/>
    <cellStyle name="_기초단가(보완설계-대현)_다대2동웰빙체육공원조성공사(최종)" xfId="97"/>
    <cellStyle name="_기초단가(보완설계-대현)_다대웰빙체육공원조성공사" xfId="98"/>
    <cellStyle name="_기초단가(보완설계-대현)_다대웰빙체육공원조성공사4" xfId="99"/>
    <cellStyle name="_기초단가(보완설계-대현)_생활체육시설조성공사(최종)" xfId="100"/>
    <cellStyle name="_기초단가(보완설계-대현)_생활체육확충사업1" xfId="101"/>
    <cellStyle name="_기초단가(보완설계-대현)_을숙도미니축구장조성공사(최종)" xfId="102"/>
    <cellStyle name="_기초단가(보완설계-대현)_을숙도미니축구장조성공사3" xfId="103"/>
    <cellStyle name="_내역서(전광판)-1" xfId="104"/>
    <cellStyle name="_내역서적용수량" xfId="105"/>
    <cellStyle name="_내역서적용수량_토 공-04" xfId="106"/>
    <cellStyle name="_노무비단가" xfId="107"/>
    <cellStyle name="_능말폐기물내역(2단계-총괄)" xfId="108"/>
    <cellStyle name="_단가산출(보완설계-대현)" xfId="109"/>
    <cellStyle name="_단가산출(보완설계-대현)_다대2동웰빙체육공원조성공사(최종)" xfId="110"/>
    <cellStyle name="_단가산출(보완설계-대현)_다대웰빙체육공원조성공사" xfId="111"/>
    <cellStyle name="_단가산출(보완설계-대현)_다대웰빙체육공원조성공사4" xfId="112"/>
    <cellStyle name="_단가산출(보완설계-대현)_생활체육시설조성공사(최종)" xfId="113"/>
    <cellStyle name="_단가산출(보완설계-대현)_생활체육확충사업1" xfId="114"/>
    <cellStyle name="_단가산출(보완설계-대현)_을숙도미니축구장조성공사(최종)" xfId="115"/>
    <cellStyle name="_단가산출(보완설계-대현)_을숙도미니축구장조성공사3" xfId="116"/>
    <cellStyle name="_단가산출서(2004.03.기준)" xfId="117"/>
    <cellStyle name="_단가산출서(2004.03.기준)_다대2동웰빙체육공원조성공사(최종)" xfId="118"/>
    <cellStyle name="_단가산출서(2004.03.기준)_다대웰빙체육공원조성공사" xfId="119"/>
    <cellStyle name="_단가산출서(2004.03.기준)_다대웰빙체육공원조성공사4" xfId="120"/>
    <cellStyle name="_단가산출서(2004.03.기준)_생활체육시설조성공사(최종)" xfId="121"/>
    <cellStyle name="_단가산출서(2004.03.기준)_생활체육확충사업1" xfId="122"/>
    <cellStyle name="_단가산출서(2004.03.기준)_을숙도미니축구장조성공사(최종)" xfId="123"/>
    <cellStyle name="_단가산출서(2004.03.기준)_을숙도미니축구장조성공사3" xfId="124"/>
    <cellStyle name="_단가산출서(보완설계)" xfId="125"/>
    <cellStyle name="_단가산출서(보완설계)_다대2동웰빙체육공원조성공사(최종)" xfId="126"/>
    <cellStyle name="_단가산출서(보완설계)_다대웰빙체육공원조성공사" xfId="127"/>
    <cellStyle name="_단가산출서(보완설계)_다대웰빙체육공원조성공사4" xfId="128"/>
    <cellStyle name="_단가산출서(보완설계)_생활체육시설조성공사(최종)" xfId="129"/>
    <cellStyle name="_단가산출서(보완설계)_생활체육확충사업1" xfId="130"/>
    <cellStyle name="_단가산출서(보완설계)_을숙도미니축구장조성공사(최종)" xfId="131"/>
    <cellStyle name="_단가산출서(보완설계)_을숙도미니축구장조성공사3" xfId="132"/>
    <cellStyle name="_단가산출서(실정보고)" xfId="133"/>
    <cellStyle name="_단가산출서(실정보고)_다대2동웰빙체육공원조성공사(최종)" xfId="134"/>
    <cellStyle name="_단가산출서(실정보고)_다대웰빙체육공원조성공사" xfId="135"/>
    <cellStyle name="_단가산출서(실정보고)_다대웰빙체육공원조성공사4" xfId="136"/>
    <cellStyle name="_단가산출서(실정보고)_생활체육시설조성공사(최종)" xfId="137"/>
    <cellStyle name="_단가산출서(실정보고)_생활체육확충사업1" xfId="138"/>
    <cellStyle name="_단가산출서(실정보고)_을숙도미니축구장조성공사(최종)" xfId="139"/>
    <cellStyle name="_단가산출서(실정보고)_을숙도미니축구장조성공사3" xfId="140"/>
    <cellStyle name="_대원공원설계서" xfId="141"/>
    <cellStyle name="_대원공원설계서_내역서-최종0223" xfId="142"/>
    <cellStyle name="_대원공원설계서_내역서-최종0223_삼척건지수량산출서" xfId="143"/>
    <cellStyle name="_대원공원설계서_내역서-최종0223_수량산출서-유민" xfId="144"/>
    <cellStyle name="_대원공원설계서_내역서-최종0223_진해자은수량산출서(단지내)" xfId="145"/>
    <cellStyle name="_대원공원설계서_내역서-최종0223_진해자은수량산출서(단지내) 0621" xfId="146"/>
    <cellStyle name="_대원공원설계서_내역서-최종0223_진해자은수량산출서(단지내) 0621_삼척건지수량산출서" xfId="147"/>
    <cellStyle name="_대원공원설계서_내역서-최종0223_진해자은수량산출서(단지내) 0621_수량산출서(1공구)" xfId="148"/>
    <cellStyle name="_대원공원설계서_내역서-최종0223_진해자은수량산출서(단지내) 0621_수량산출서(2공구)" xfId="149"/>
    <cellStyle name="_대원공원설계서_내역서-최종0223_진해자은수량산출서(단지내)_진해자은수량산출서(단지내) 0621" xfId="150"/>
    <cellStyle name="_대원공원설계서_내역서-최종0223_진해자은수량산출서(단지내)_진해자은수량산출서(단지내) 0621_수량산출서(2공구)" xfId="151"/>
    <cellStyle name="_대원공원설계서_내역서-최종0223_진해자은수량산출서(단지내)_진해자은수량산출서(도시기반)0621" xfId="152"/>
    <cellStyle name="_대원공원설계서_내역서-최종0223_진해자은수량산출서(단지내)_진해자은수량산출서(도시기반)0621_진해자은수량산출서(단지내) 0621" xfId="153"/>
    <cellStyle name="_대원공원설계서_내역서-최종0223_진해자은수량산출서(단지내)_진해자은수량산출서(도시기반)0621_진해자은수량산출서(단지내) 0621_수량산출서(2공구)" xfId="154"/>
    <cellStyle name="_대원공원설계서_삼척건지수량산출서" xfId="155"/>
    <cellStyle name="_대원공원설계서_수량산출서-유민" xfId="156"/>
    <cellStyle name="_대원공원설계서_율동자연공원내 화장실 보수 및 도색공사" xfId="157"/>
    <cellStyle name="_대원공원설계서_율동자연공원내 화장실 보수 및 도색공사_내역서-최종0223" xfId="158"/>
    <cellStyle name="_대원공원설계서_율동자연공원내 화장실 보수 및 도색공사_내역서-최종0223_삼척건지수량산출서" xfId="159"/>
    <cellStyle name="_대원공원설계서_율동자연공원내 화장실 보수 및 도색공사_내역서-최종0223_수량산출서-유민" xfId="160"/>
    <cellStyle name="_대원공원설계서_율동자연공원내 화장실 보수 및 도색공사_내역서-최종0223_진해자은수량산출서(단지내)" xfId="161"/>
    <cellStyle name="_대원공원설계서_율동자연공원내 화장실 보수 및 도색공사_내역서-최종0223_진해자은수량산출서(단지내) 0621" xfId="162"/>
    <cellStyle name="_대원공원설계서_율동자연공원내 화장실 보수 및 도색공사_내역서-최종0223_진해자은수량산출서(단지내) 0621_삼척건지수량산출서" xfId="163"/>
    <cellStyle name="_대원공원설계서_율동자연공원내 화장실 보수 및 도색공사_내역서-최종0223_진해자은수량산출서(단지내) 0621_수량산출서(1공구)" xfId="164"/>
    <cellStyle name="_대원공원설계서_율동자연공원내 화장실 보수 및 도색공사_내역서-최종0223_진해자은수량산출서(단지내) 0621_수량산출서(2공구)" xfId="165"/>
    <cellStyle name="_대원공원설계서_율동자연공원내 화장실 보수 및 도색공사_내역서-최종0223_진해자은수량산출서(단지내)_진해자은수량산출서(단지내) 0621" xfId="166"/>
    <cellStyle name="_대원공원설계서_율동자연공원내 화장실 보수 및 도색공사_내역서-최종0223_진해자은수량산출서(단지내)_진해자은수량산출서(단지내) 0621_수량산출서(2공구)" xfId="167"/>
    <cellStyle name="_대원공원설계서_율동자연공원내 화장실 보수 및 도색공사_내역서-최종0223_진해자은수량산출서(단지내)_진해자은수량산출서(도시기반)0621" xfId="168"/>
    <cellStyle name="_대원공원설계서_율동자연공원내 화장실 보수 및 도색공사_내역서-최종0223_진해자은수량산출서(단지내)_진해자은수량산출서(도시기반)0621_진해자은수량산출서(단지내) 0621" xfId="169"/>
    <cellStyle name="_대원공원설계서_율동자연공원내 화장실 보수 및 도색공사_내역서-최종0223_진해자은수량산출서(단지내)_진해자은수량산출서(도시기반)0621_진해자은수량산출서(단지내) 0621_수량산출서(2공구)" xfId="170"/>
    <cellStyle name="_대원공원설계서_율동자연공원내 화장실 보수 및 도색공사_삼척건지수량산출서" xfId="171"/>
    <cellStyle name="_대원공원설계서_율동자연공원내 화장실 보수 및 도색공사_수량산출서-유민" xfId="172"/>
    <cellStyle name="_대원공원설계서_율동자연공원내 화장실 보수 및 도색공사_진해자은수량산출서(단지내)" xfId="173"/>
    <cellStyle name="_대원공원설계서_율동자연공원내 화장실 보수 및 도색공사_진해자은수량산출서(단지내) 0621" xfId="174"/>
    <cellStyle name="_대원공원설계서_율동자연공원내 화장실 보수 및 도색공사_진해자은수량산출서(단지내) 0621_삼척건지수량산출서" xfId="175"/>
    <cellStyle name="_대원공원설계서_율동자연공원내 화장실 보수 및 도색공사_진해자은수량산출서(단지내) 0621_수량산출서(1공구)" xfId="176"/>
    <cellStyle name="_대원공원설계서_율동자연공원내 화장실 보수 및 도색공사_진해자은수량산출서(단지내) 0621_수량산출서(2공구)" xfId="177"/>
    <cellStyle name="_대원공원설계서_율동자연공원내 화장실 보수 및 도색공사_진해자은수량산출서(단지내)_진해자은수량산출서(단지내) 0621" xfId="178"/>
    <cellStyle name="_대원공원설계서_율동자연공원내 화장실 보수 및 도색공사_진해자은수량산출서(단지내)_진해자은수량산출서(단지내) 0621_수량산출서(2공구)" xfId="179"/>
    <cellStyle name="_대원공원설계서_율동자연공원내 화장실 보수 및 도색공사_진해자은수량산출서(단지내)_진해자은수량산출서(도시기반)0621" xfId="180"/>
    <cellStyle name="_대원공원설계서_율동자연공원내 화장실 보수 및 도색공사_진해자은수량산출서(단지내)_진해자은수량산출서(도시기반)0621_진해자은수량산출서(단지내) 0621" xfId="181"/>
    <cellStyle name="_대원공원설계서_율동자연공원내 화장실 보수 및 도색공사_진해자은수량산출서(단지내)_진해자은수량산출서(도시기반)0621_진해자은수량산출서(단지내) 0621_수량산출서(2공구)" xfId="182"/>
    <cellStyle name="_대원공원설계서_율동자연공원내 휴게편의점 도색작업-할증-천정면적추가" xfId="183"/>
    <cellStyle name="_대원공원설계서_율동자연공원내 휴게편의점 도색작업-할증-천정면적추가_내역서-최종0223" xfId="184"/>
    <cellStyle name="_대원공원설계서_율동자연공원내 휴게편의점 도색작업-할증-천정면적추가_내역서-최종0223_삼척건지수량산출서" xfId="185"/>
    <cellStyle name="_대원공원설계서_율동자연공원내 휴게편의점 도색작업-할증-천정면적추가_내역서-최종0223_수량산출서-유민" xfId="186"/>
    <cellStyle name="_대원공원설계서_율동자연공원내 휴게편의점 도색작업-할증-천정면적추가_내역서-최종0223_진해자은수량산출서(단지내)" xfId="187"/>
    <cellStyle name="_대원공원설계서_율동자연공원내 휴게편의점 도색작업-할증-천정면적추가_내역서-최종0223_진해자은수량산출서(단지내) 0621" xfId="188"/>
    <cellStyle name="_대원공원설계서_율동자연공원내 휴게편의점 도색작업-할증-천정면적추가_내역서-최종0223_진해자은수량산출서(단지내) 0621_삼척건지수량산출서" xfId="189"/>
    <cellStyle name="_대원공원설계서_율동자연공원내 휴게편의점 도색작업-할증-천정면적추가_내역서-최종0223_진해자은수량산출서(단지내) 0621_수량산출서(1공구)" xfId="190"/>
    <cellStyle name="_대원공원설계서_율동자연공원내 휴게편의점 도색작업-할증-천정면적추가_내역서-최종0223_진해자은수량산출서(단지내) 0621_수량산출서(2공구)" xfId="191"/>
    <cellStyle name="_대원공원설계서_율동자연공원내 휴게편의점 도색작업-할증-천정면적추가_내역서-최종0223_진해자은수량산출서(단지내)_진해자은수량산출서(단지내) 0621" xfId="192"/>
    <cellStyle name="_대원공원설계서_율동자연공원내 휴게편의점 도색작업-할증-천정면적추가_내역서-최종0223_진해자은수량산출서(단지내)_진해자은수량산출서(단지내) 0621_수량산출서(2공구)" xfId="193"/>
    <cellStyle name="_대원공원설계서_율동자연공원내 휴게편의점 도색작업-할증-천정면적추가_내역서-최종0223_진해자은수량산출서(단지내)_진해자은수량산출서(도시기반)0621" xfId="194"/>
    <cellStyle name="_대원공원설계서_율동자연공원내 휴게편의점 도색작업-할증-천정면적추가_내역서-최종0223_진해자은수량산출서(단지내)_진해자은수량산출서(도시기반)0621_진해자은수량산출서(단지내) 0621" xfId="195"/>
    <cellStyle name="_대원공원설계서_율동자연공원내 휴게편의점 도색작업-할증-천정면적추가_내역서-최종0223_진해자은수량산출서(단지내)_진해자은수량산출서(도시기반)0621_진해자은수량산출서(단지내) 0621_수량산출서(2공구)" xfId="196"/>
    <cellStyle name="_대원공원설계서_율동자연공원내 휴게편의점 도색작업-할증-천정면적추가_삼척건지수량산출서" xfId="197"/>
    <cellStyle name="_대원공원설계서_율동자연공원내 휴게편의점 도색작업-할증-천정면적추가_수량산출서-유민" xfId="198"/>
    <cellStyle name="_대원공원설계서_율동자연공원내 휴게편의점 도색작업-할증-천정면적추가_진해자은수량산출서(단지내)" xfId="199"/>
    <cellStyle name="_대원공원설계서_율동자연공원내 휴게편의점 도색작업-할증-천정면적추가_진해자은수량산출서(단지내) 0621" xfId="200"/>
    <cellStyle name="_대원공원설계서_율동자연공원내 휴게편의점 도색작업-할증-천정면적추가_진해자은수량산출서(단지내) 0621_삼척건지수량산출서" xfId="201"/>
    <cellStyle name="_대원공원설계서_율동자연공원내 휴게편의점 도색작업-할증-천정면적추가_진해자은수량산출서(단지내) 0621_수량산출서(1공구)" xfId="202"/>
    <cellStyle name="_대원공원설계서_율동자연공원내 휴게편의점 도색작업-할증-천정면적추가_진해자은수량산출서(단지내) 0621_수량산출서(2공구)" xfId="203"/>
    <cellStyle name="_대원공원설계서_율동자연공원내 휴게편의점 도색작업-할증-천정면적추가_진해자은수량산출서(단지내)_진해자은수량산출서(단지내) 0621" xfId="204"/>
    <cellStyle name="_대원공원설계서_율동자연공원내 휴게편의점 도색작업-할증-천정면적추가_진해자은수량산출서(단지내)_진해자은수량산출서(단지내) 0621_수량산출서(2공구)" xfId="205"/>
    <cellStyle name="_대원공원설계서_율동자연공원내 휴게편의점 도색작업-할증-천정면적추가_진해자은수량산출서(단지내)_진해자은수량산출서(도시기반)0621" xfId="206"/>
    <cellStyle name="_대원공원설계서_율동자연공원내 휴게편의점 도색작업-할증-천정면적추가_진해자은수량산출서(단지내)_진해자은수량산출서(도시기반)0621_진해자은수량산출서(단지내) 0621" xfId="207"/>
    <cellStyle name="_대원공원설계서_율동자연공원내 휴게편의점 도색작업-할증-천정면적추가_진해자은수량산출서(단지내)_진해자은수량산출서(도시기반)0621_진해자은수량산출서(단지내) 0621_수량산출서(2공구)" xfId="208"/>
    <cellStyle name="_대원공원설계서_진해자은수량산출서(단지내)" xfId="209"/>
    <cellStyle name="_대원공원설계서_진해자은수량산출서(단지내) 0621" xfId="210"/>
    <cellStyle name="_대원공원설계서_진해자은수량산출서(단지내) 0621_삼척건지수량산출서" xfId="211"/>
    <cellStyle name="_대원공원설계서_진해자은수량산출서(단지내) 0621_수량산출서(1공구)" xfId="212"/>
    <cellStyle name="_대원공원설계서_진해자은수량산출서(단지내) 0621_수량산출서(2공구)" xfId="213"/>
    <cellStyle name="_대원공원설계서_진해자은수량산출서(단지내)_진해자은수량산출서(단지내) 0621" xfId="214"/>
    <cellStyle name="_대원공원설계서_진해자은수량산출서(단지내)_진해자은수량산출서(단지내) 0621_수량산출서(2공구)" xfId="215"/>
    <cellStyle name="_대원공원설계서_진해자은수량산출서(단지내)_진해자은수량산출서(도시기반)0621" xfId="216"/>
    <cellStyle name="_대원공원설계서_진해자은수량산출서(단지내)_진해자은수량산출서(도시기반)0621_진해자은수량산출서(단지내) 0621" xfId="217"/>
    <cellStyle name="_대원공원설계서_진해자은수량산출서(단지내)_진해자은수량산출서(도시기반)0621_진해자은수량산출서(단지내) 0621_수량산출서(2공구)" xfId="218"/>
    <cellStyle name="_도급내역서" xfId="219"/>
    <cellStyle name="_ㄹㄹㄹ" xfId="220"/>
    <cellStyle name="_물푸기(울산천box)" xfId="221"/>
    <cellStyle name="_물푸기(울산천box)_다대2동웰빙체육공원조성공사(최종)" xfId="222"/>
    <cellStyle name="_물푸기(울산천box)_다대웰빙체육공원조성공사" xfId="223"/>
    <cellStyle name="_물푸기(울산천box)_다대웰빙체육공원조성공사4" xfId="224"/>
    <cellStyle name="_물푸기(울산천box)_생활체육시설조성공사(최종)" xfId="225"/>
    <cellStyle name="_물푸기(울산천box)_생활체육확충사업1" xfId="226"/>
    <cellStyle name="_물푸기(울산천box)_을숙도미니축구장조성공사(최종)" xfId="227"/>
    <cellStyle name="_물푸기(울산천box)_을숙도미니축구장조성공사3" xfId="228"/>
    <cellStyle name="_방동" xfId="229"/>
    <cellStyle name="_방동_내역서-최종0223" xfId="230"/>
    <cellStyle name="_방동_내역서-최종0223_삼척건지수량산출서" xfId="231"/>
    <cellStyle name="_방동_내역서-최종0223_수량산출서-유민" xfId="232"/>
    <cellStyle name="_방동_내역서-최종0223_진해자은수량산출서(단지내)" xfId="233"/>
    <cellStyle name="_방동_내역서-최종0223_진해자은수량산출서(단지내) 0621" xfId="234"/>
    <cellStyle name="_방동_내역서-최종0223_진해자은수량산출서(단지내) 0621_삼척건지수량산출서" xfId="235"/>
    <cellStyle name="_방동_내역서-최종0223_진해자은수량산출서(단지내) 0621_수량산출서(1공구)" xfId="236"/>
    <cellStyle name="_방동_내역서-최종0223_진해자은수량산출서(단지내) 0621_수량산출서(2공구)" xfId="237"/>
    <cellStyle name="_방동_내역서-최종0223_진해자은수량산출서(단지내)_진해자은수량산출서(단지내) 0621" xfId="238"/>
    <cellStyle name="_방동_내역서-최종0223_진해자은수량산출서(단지내)_진해자은수량산출서(단지내) 0621_수량산출서(2공구)" xfId="239"/>
    <cellStyle name="_방동_내역서-최종0223_진해자은수량산출서(단지내)_진해자은수량산출서(도시기반)0621" xfId="240"/>
    <cellStyle name="_방동_내역서-최종0223_진해자은수량산출서(단지내)_진해자은수량산출서(도시기반)0621_진해자은수량산출서(단지내) 0621" xfId="241"/>
    <cellStyle name="_방동_내역서-최종0223_진해자은수량산출서(단지내)_진해자은수량산출서(도시기반)0621_진해자은수량산출서(단지내) 0621_수량산출서(2공구)" xfId="242"/>
    <cellStyle name="_방동_방동" xfId="243"/>
    <cellStyle name="_방동_방동_내역서-최종0223" xfId="244"/>
    <cellStyle name="_방동_방동_내역서-최종0223_삼척건지수량산출서" xfId="245"/>
    <cellStyle name="_방동_방동_내역서-최종0223_수량산출서-유민" xfId="246"/>
    <cellStyle name="_방동_방동_내역서-최종0223_진해자은수량산출서(단지내)" xfId="247"/>
    <cellStyle name="_방동_방동_내역서-최종0223_진해자은수량산출서(단지내) 0621" xfId="248"/>
    <cellStyle name="_방동_방동_내역서-최종0223_진해자은수량산출서(단지내) 0621_삼척건지수량산출서" xfId="249"/>
    <cellStyle name="_방동_방동_내역서-최종0223_진해자은수량산출서(단지내) 0621_수량산출서(1공구)" xfId="250"/>
    <cellStyle name="_방동_방동_내역서-최종0223_진해자은수량산출서(단지내) 0621_수량산출서(2공구)" xfId="251"/>
    <cellStyle name="_방동_방동_내역서-최종0223_진해자은수량산출서(단지내)_진해자은수량산출서(단지내) 0621" xfId="252"/>
    <cellStyle name="_방동_방동_내역서-최종0223_진해자은수량산출서(단지내)_진해자은수량산출서(단지내) 0621_수량산출서(2공구)" xfId="253"/>
    <cellStyle name="_방동_방동_내역서-최종0223_진해자은수량산출서(단지내)_진해자은수량산출서(도시기반)0621" xfId="254"/>
    <cellStyle name="_방동_방동_내역서-최종0223_진해자은수량산출서(단지내)_진해자은수량산출서(도시기반)0621_진해자은수량산출서(단지내) 0621" xfId="255"/>
    <cellStyle name="_방동_방동_내역서-최종0223_진해자은수량산출서(단지내)_진해자은수량산출서(도시기반)0621_진해자은수량산출서(단지내) 0621_수량산출서(2공구)" xfId="256"/>
    <cellStyle name="_방동_방동_삼척건지수량산출서" xfId="257"/>
    <cellStyle name="_방동_방동_수량산출서-유민" xfId="258"/>
    <cellStyle name="_방동_방동_율동자연공원내 화장실 보수 및 도색공사" xfId="259"/>
    <cellStyle name="_방동_방동_율동자연공원내 화장실 보수 및 도색공사_내역서-최종0223" xfId="260"/>
    <cellStyle name="_방동_방동_율동자연공원내 화장실 보수 및 도색공사_내역서-최종0223_삼척건지수량산출서" xfId="261"/>
    <cellStyle name="_방동_방동_율동자연공원내 화장실 보수 및 도색공사_내역서-최종0223_수량산출서-유민" xfId="262"/>
    <cellStyle name="_방동_방동_율동자연공원내 화장실 보수 및 도색공사_내역서-최종0223_진해자은수량산출서(단지내)" xfId="263"/>
    <cellStyle name="_방동_방동_율동자연공원내 화장실 보수 및 도색공사_내역서-최종0223_진해자은수량산출서(단지내) 0621" xfId="264"/>
    <cellStyle name="_방동_방동_율동자연공원내 화장실 보수 및 도색공사_내역서-최종0223_진해자은수량산출서(단지내) 0621_삼척건지수량산출서" xfId="265"/>
    <cellStyle name="_방동_방동_율동자연공원내 화장실 보수 및 도색공사_내역서-최종0223_진해자은수량산출서(단지내) 0621_수량산출서(1공구)" xfId="266"/>
    <cellStyle name="_방동_방동_율동자연공원내 화장실 보수 및 도색공사_내역서-최종0223_진해자은수량산출서(단지내) 0621_수량산출서(2공구)" xfId="267"/>
    <cellStyle name="_방동_방동_율동자연공원내 화장실 보수 및 도색공사_내역서-최종0223_진해자은수량산출서(단지내)_진해자은수량산출서(단지내) 0621" xfId="268"/>
    <cellStyle name="_방동_방동_율동자연공원내 화장실 보수 및 도색공사_내역서-최종0223_진해자은수량산출서(단지내)_진해자은수량산출서(단지내) 0621_수량산출서(2공구)" xfId="269"/>
    <cellStyle name="_방동_방동_율동자연공원내 화장실 보수 및 도색공사_내역서-최종0223_진해자은수량산출서(단지내)_진해자은수량산출서(도시기반)0621" xfId="270"/>
    <cellStyle name="_방동_방동_율동자연공원내 화장실 보수 및 도색공사_내역서-최종0223_진해자은수량산출서(단지내)_진해자은수량산출서(도시기반)0621_진해자은수량산출서(단지내) 0621" xfId="271"/>
    <cellStyle name="_방동_방동_율동자연공원내 화장실 보수 및 도색공사_내역서-최종0223_진해자은수량산출서(단지내)_진해자은수량산출서(도시기반)0621_진해자은수량산출서(단지내) 0621_수량산출서(2공구)" xfId="272"/>
    <cellStyle name="_방동_방동_율동자연공원내 화장실 보수 및 도색공사_삼척건지수량산출서" xfId="273"/>
    <cellStyle name="_방동_방동_율동자연공원내 화장실 보수 및 도색공사_수량산출서-유민" xfId="274"/>
    <cellStyle name="_방동_방동_율동자연공원내 화장실 보수 및 도색공사_진해자은수량산출서(단지내)" xfId="275"/>
    <cellStyle name="_방동_방동_율동자연공원내 화장실 보수 및 도색공사_진해자은수량산출서(단지내) 0621" xfId="276"/>
    <cellStyle name="_방동_방동_율동자연공원내 화장실 보수 및 도색공사_진해자은수량산출서(단지내) 0621_삼척건지수량산출서" xfId="277"/>
    <cellStyle name="_방동_방동_율동자연공원내 화장실 보수 및 도색공사_진해자은수량산출서(단지내) 0621_수량산출서(1공구)" xfId="278"/>
    <cellStyle name="_방동_방동_율동자연공원내 화장실 보수 및 도색공사_진해자은수량산출서(단지내) 0621_수량산출서(2공구)" xfId="279"/>
    <cellStyle name="_방동_방동_율동자연공원내 화장실 보수 및 도색공사_진해자은수량산출서(단지내)_진해자은수량산출서(단지내) 0621" xfId="280"/>
    <cellStyle name="_방동_방동_율동자연공원내 화장실 보수 및 도색공사_진해자은수량산출서(단지내)_진해자은수량산출서(단지내) 0621_수량산출서(2공구)" xfId="281"/>
    <cellStyle name="_방동_방동_율동자연공원내 화장실 보수 및 도색공사_진해자은수량산출서(단지내)_진해자은수량산출서(도시기반)0621" xfId="282"/>
    <cellStyle name="_방동_방동_율동자연공원내 화장실 보수 및 도색공사_진해자은수량산출서(단지내)_진해자은수량산출서(도시기반)0621_진해자은수량산출서(단지내) 0621" xfId="283"/>
    <cellStyle name="_방동_방동_율동자연공원내 화장실 보수 및 도색공사_진해자은수량산출서(단지내)_진해자은수량산출서(도시기반)0621_진해자은수량산출서(단지내) 0621_수량산출서(2공구)" xfId="284"/>
    <cellStyle name="_방동_방동_율동자연공원내 휴게편의점 도색작업-할증-천정면적추가" xfId="285"/>
    <cellStyle name="_방동_방동_율동자연공원내 휴게편의점 도색작업-할증-천정면적추가_내역서-최종0223" xfId="286"/>
    <cellStyle name="_방동_방동_율동자연공원내 휴게편의점 도색작업-할증-천정면적추가_내역서-최종0223_삼척건지수량산출서" xfId="287"/>
    <cellStyle name="_방동_방동_율동자연공원내 휴게편의점 도색작업-할증-천정면적추가_내역서-최종0223_수량산출서-유민" xfId="288"/>
    <cellStyle name="_방동_방동_율동자연공원내 휴게편의점 도색작업-할증-천정면적추가_내역서-최종0223_진해자은수량산출서(단지내)" xfId="289"/>
    <cellStyle name="_방동_방동_율동자연공원내 휴게편의점 도색작업-할증-천정면적추가_내역서-최종0223_진해자은수량산출서(단지내) 0621" xfId="290"/>
    <cellStyle name="_방동_방동_율동자연공원내 휴게편의점 도색작업-할증-천정면적추가_내역서-최종0223_진해자은수량산출서(단지내) 0621_삼척건지수량산출서" xfId="291"/>
    <cellStyle name="_방동_방동_율동자연공원내 휴게편의점 도색작업-할증-천정면적추가_내역서-최종0223_진해자은수량산출서(단지내) 0621_수량산출서(1공구)" xfId="292"/>
    <cellStyle name="_방동_방동_율동자연공원내 휴게편의점 도색작업-할증-천정면적추가_내역서-최종0223_진해자은수량산출서(단지내) 0621_수량산출서(2공구)" xfId="293"/>
    <cellStyle name="_방동_방동_율동자연공원내 휴게편의점 도색작업-할증-천정면적추가_내역서-최종0223_진해자은수량산출서(단지내)_진해자은수량산출서(단지내) 0621" xfId="294"/>
    <cellStyle name="_방동_방동_율동자연공원내 휴게편의점 도색작업-할증-천정면적추가_내역서-최종0223_진해자은수량산출서(단지내)_진해자은수량산출서(단지내) 0621_수량산출서(2공구)" xfId="295"/>
    <cellStyle name="_방동_방동_율동자연공원내 휴게편의점 도색작업-할증-천정면적추가_내역서-최종0223_진해자은수량산출서(단지내)_진해자은수량산출서(도시기반)0621" xfId="296"/>
    <cellStyle name="_방동_방동_율동자연공원내 휴게편의점 도색작업-할증-천정면적추가_내역서-최종0223_진해자은수량산출서(단지내)_진해자은수량산출서(도시기반)0621_진해자은수량산출서(단지내) 0621" xfId="297"/>
    <cellStyle name="_방동_방동_율동자연공원내 휴게편의점 도색작업-할증-천정면적추가_내역서-최종0223_진해자은수량산출서(단지내)_진해자은수량산출서(도시기반)0621_진해자은수량산출서(단지내) 0621_수량산출서(2공구)" xfId="298"/>
    <cellStyle name="_방동_방동_율동자연공원내 휴게편의점 도색작업-할증-천정면적추가_삼척건지수량산출서" xfId="299"/>
    <cellStyle name="_방동_방동_율동자연공원내 휴게편의점 도색작업-할증-천정면적추가_수량산출서-유민" xfId="300"/>
    <cellStyle name="_방동_방동_율동자연공원내 휴게편의점 도색작업-할증-천정면적추가_진해자은수량산출서(단지내)" xfId="301"/>
    <cellStyle name="_방동_방동_율동자연공원내 휴게편의점 도색작업-할증-천정면적추가_진해자은수량산출서(단지내) 0621" xfId="302"/>
    <cellStyle name="_방동_방동_율동자연공원내 휴게편의점 도색작업-할증-천정면적추가_진해자은수량산출서(단지내) 0621_삼척건지수량산출서" xfId="303"/>
    <cellStyle name="_방동_방동_율동자연공원내 휴게편의점 도색작업-할증-천정면적추가_진해자은수량산출서(단지내) 0621_수량산출서(1공구)" xfId="304"/>
    <cellStyle name="_방동_방동_율동자연공원내 휴게편의점 도색작업-할증-천정면적추가_진해자은수량산출서(단지내) 0621_수량산출서(2공구)" xfId="305"/>
    <cellStyle name="_방동_방동_율동자연공원내 휴게편의점 도색작업-할증-천정면적추가_진해자은수량산출서(단지내)_진해자은수량산출서(단지내) 0621" xfId="306"/>
    <cellStyle name="_방동_방동_율동자연공원내 휴게편의점 도색작업-할증-천정면적추가_진해자은수량산출서(단지내)_진해자은수량산출서(단지내) 0621_수량산출서(2공구)" xfId="307"/>
    <cellStyle name="_방동_방동_율동자연공원내 휴게편의점 도색작업-할증-천정면적추가_진해자은수량산출서(단지내)_진해자은수량산출서(도시기반)0621" xfId="308"/>
    <cellStyle name="_방동_방동_율동자연공원내 휴게편의점 도색작업-할증-천정면적추가_진해자은수량산출서(단지내)_진해자은수량산출서(도시기반)0621_진해자은수량산출서(단지내) 0621" xfId="309"/>
    <cellStyle name="_방동_방동_율동자연공원내 휴게편의점 도색작업-할증-천정면적추가_진해자은수량산출서(단지내)_진해자은수량산출서(도시기반)0621_진해자은수량산출서(단지내) 0621_수량산출서(2공구)" xfId="310"/>
    <cellStyle name="_방동_방동_진해자은수량산출서(단지내)" xfId="311"/>
    <cellStyle name="_방동_방동_진해자은수량산출서(단지내) 0621" xfId="312"/>
    <cellStyle name="_방동_방동_진해자은수량산출서(단지내) 0621_삼척건지수량산출서" xfId="313"/>
    <cellStyle name="_방동_방동_진해자은수량산출서(단지내) 0621_수량산출서(1공구)" xfId="314"/>
    <cellStyle name="_방동_방동_진해자은수량산출서(단지내) 0621_수량산출서(2공구)" xfId="315"/>
    <cellStyle name="_방동_방동_진해자은수량산출서(단지내)_진해자은수량산출서(단지내) 0621" xfId="316"/>
    <cellStyle name="_방동_방동_진해자은수량산출서(단지내)_진해자은수량산출서(단지내) 0621_수량산출서(2공구)" xfId="317"/>
    <cellStyle name="_방동_방동_진해자은수량산출서(단지내)_진해자은수량산출서(도시기반)0621" xfId="318"/>
    <cellStyle name="_방동_방동_진해자은수량산출서(단지내)_진해자은수량산출서(도시기반)0621_진해자은수량산출서(단지내) 0621" xfId="319"/>
    <cellStyle name="_방동_방동_진해자은수량산출서(단지내)_진해자은수량산출서(도시기반)0621_진해자은수량산출서(단지내) 0621_수량산출서(2공구)" xfId="320"/>
    <cellStyle name="_방동_산양리지구" xfId="321"/>
    <cellStyle name="_방동_산양리지구_내역서-최종0223" xfId="322"/>
    <cellStyle name="_방동_산양리지구_내역서-최종0223_삼척건지수량산출서" xfId="323"/>
    <cellStyle name="_방동_산양리지구_내역서-최종0223_수량산출서-유민" xfId="324"/>
    <cellStyle name="_방동_산양리지구_내역서-최종0223_진해자은수량산출서(단지내)" xfId="325"/>
    <cellStyle name="_방동_산양리지구_내역서-최종0223_진해자은수량산출서(단지내) 0621" xfId="326"/>
    <cellStyle name="_방동_산양리지구_내역서-최종0223_진해자은수량산출서(단지내) 0621_삼척건지수량산출서" xfId="327"/>
    <cellStyle name="_방동_산양리지구_내역서-최종0223_진해자은수량산출서(단지내) 0621_수량산출서(1공구)" xfId="328"/>
    <cellStyle name="_방동_산양리지구_내역서-최종0223_진해자은수량산출서(단지내) 0621_수량산출서(2공구)" xfId="329"/>
    <cellStyle name="_방동_산양리지구_내역서-최종0223_진해자은수량산출서(단지내)_진해자은수량산출서(단지내) 0621" xfId="330"/>
    <cellStyle name="_방동_산양리지구_내역서-최종0223_진해자은수량산출서(단지내)_진해자은수량산출서(단지내) 0621_수량산출서(2공구)" xfId="331"/>
    <cellStyle name="_방동_산양리지구_내역서-최종0223_진해자은수량산출서(단지내)_진해자은수량산출서(도시기반)0621" xfId="332"/>
    <cellStyle name="_방동_산양리지구_내역서-최종0223_진해자은수량산출서(단지내)_진해자은수량산출서(도시기반)0621_진해자은수량산출서(단지내) 0621" xfId="333"/>
    <cellStyle name="_방동_산양리지구_내역서-최종0223_진해자은수량산출서(단지내)_진해자은수량산출서(도시기반)0621_진해자은수량산출서(단지내) 0621_수량산출서(2공구)" xfId="334"/>
    <cellStyle name="_방동_산양리지구_삼척건지수량산출서" xfId="335"/>
    <cellStyle name="_방동_산양리지구_수량산출서-유민" xfId="336"/>
    <cellStyle name="_방동_산양리지구_율동자연공원내 화장실 보수 및 도색공사" xfId="337"/>
    <cellStyle name="_방동_산양리지구_율동자연공원내 화장실 보수 및 도색공사_내역서-최종0223" xfId="338"/>
    <cellStyle name="_방동_산양리지구_율동자연공원내 화장실 보수 및 도색공사_내역서-최종0223_삼척건지수량산출서" xfId="339"/>
    <cellStyle name="_방동_산양리지구_율동자연공원내 화장실 보수 및 도색공사_내역서-최종0223_수량산출서-유민" xfId="340"/>
    <cellStyle name="_방동_산양리지구_율동자연공원내 화장실 보수 및 도색공사_내역서-최종0223_진해자은수량산출서(단지내)" xfId="341"/>
    <cellStyle name="_방동_산양리지구_율동자연공원내 화장실 보수 및 도색공사_내역서-최종0223_진해자은수량산출서(단지내) 0621" xfId="342"/>
    <cellStyle name="_방동_산양리지구_율동자연공원내 화장실 보수 및 도색공사_내역서-최종0223_진해자은수량산출서(단지내) 0621_삼척건지수량산출서" xfId="343"/>
    <cellStyle name="_방동_산양리지구_율동자연공원내 화장실 보수 및 도색공사_내역서-최종0223_진해자은수량산출서(단지내) 0621_수량산출서(1공구)" xfId="344"/>
    <cellStyle name="_방동_산양리지구_율동자연공원내 화장실 보수 및 도색공사_내역서-최종0223_진해자은수량산출서(단지내) 0621_수량산출서(2공구)" xfId="345"/>
    <cellStyle name="_방동_산양리지구_율동자연공원내 화장실 보수 및 도색공사_내역서-최종0223_진해자은수량산출서(단지내)_진해자은수량산출서(단지내) 0621" xfId="346"/>
    <cellStyle name="_방동_산양리지구_율동자연공원내 화장실 보수 및 도색공사_내역서-최종0223_진해자은수량산출서(단지내)_진해자은수량산출서(단지내) 0621_수량산출서(2공구)" xfId="347"/>
    <cellStyle name="_방동_산양리지구_율동자연공원내 화장실 보수 및 도색공사_내역서-최종0223_진해자은수량산출서(단지내)_진해자은수량산출서(도시기반)0621" xfId="348"/>
    <cellStyle name="_방동_산양리지구_율동자연공원내 화장실 보수 및 도색공사_내역서-최종0223_진해자은수량산출서(단지내)_진해자은수량산출서(도시기반)0621_진해자은수량산출서(단지내) 0621" xfId="349"/>
    <cellStyle name="_방동_산양리지구_율동자연공원내 화장실 보수 및 도색공사_내역서-최종0223_진해자은수량산출서(단지내)_진해자은수량산출서(도시기반)0621_진해자은수량산출서(단지내) 0621_수량산출서(2공구)" xfId="350"/>
    <cellStyle name="_방동_산양리지구_율동자연공원내 화장실 보수 및 도색공사_삼척건지수량산출서" xfId="351"/>
    <cellStyle name="_방동_산양리지구_율동자연공원내 화장실 보수 및 도색공사_수량산출서-유민" xfId="352"/>
    <cellStyle name="_방동_산양리지구_율동자연공원내 화장실 보수 및 도색공사_진해자은수량산출서(단지내)" xfId="353"/>
    <cellStyle name="_방동_산양리지구_율동자연공원내 화장실 보수 및 도색공사_진해자은수량산출서(단지내) 0621" xfId="354"/>
    <cellStyle name="_방동_산양리지구_율동자연공원내 화장실 보수 및 도색공사_진해자은수량산출서(단지내) 0621_삼척건지수량산출서" xfId="355"/>
    <cellStyle name="_방동_산양리지구_율동자연공원내 화장실 보수 및 도색공사_진해자은수량산출서(단지내) 0621_수량산출서(1공구)" xfId="356"/>
    <cellStyle name="_방동_산양리지구_율동자연공원내 화장실 보수 및 도색공사_진해자은수량산출서(단지내) 0621_수량산출서(2공구)" xfId="357"/>
    <cellStyle name="_방동_산양리지구_율동자연공원내 화장실 보수 및 도색공사_진해자은수량산출서(단지내)_진해자은수량산출서(단지내) 0621" xfId="358"/>
    <cellStyle name="_방동_산양리지구_율동자연공원내 화장실 보수 및 도색공사_진해자은수량산출서(단지내)_진해자은수량산출서(단지내) 0621_수량산출서(2공구)" xfId="359"/>
    <cellStyle name="_방동_산양리지구_율동자연공원내 화장실 보수 및 도색공사_진해자은수량산출서(단지내)_진해자은수량산출서(도시기반)0621" xfId="360"/>
    <cellStyle name="_방동_산양리지구_율동자연공원내 화장실 보수 및 도색공사_진해자은수량산출서(단지내)_진해자은수량산출서(도시기반)0621_진해자은수량산출서(단지내) 0621" xfId="361"/>
    <cellStyle name="_방동_산양리지구_율동자연공원내 화장실 보수 및 도색공사_진해자은수량산출서(단지내)_진해자은수량산출서(도시기반)0621_진해자은수량산출서(단지내) 0621_수량산출서(2공구)" xfId="362"/>
    <cellStyle name="_방동_산양리지구_율동자연공원내 휴게편의점 도색작업-할증-천정면적추가" xfId="363"/>
    <cellStyle name="_방동_산양리지구_율동자연공원내 휴게편의점 도색작업-할증-천정면적추가_내역서-최종0223" xfId="364"/>
    <cellStyle name="_방동_산양리지구_율동자연공원내 휴게편의점 도색작업-할증-천정면적추가_내역서-최종0223_삼척건지수량산출서" xfId="365"/>
    <cellStyle name="_방동_산양리지구_율동자연공원내 휴게편의점 도색작업-할증-천정면적추가_내역서-최종0223_수량산출서-유민" xfId="366"/>
    <cellStyle name="_방동_산양리지구_율동자연공원내 휴게편의점 도색작업-할증-천정면적추가_내역서-최종0223_진해자은수량산출서(단지내)" xfId="367"/>
    <cellStyle name="_방동_산양리지구_율동자연공원내 휴게편의점 도색작업-할증-천정면적추가_내역서-최종0223_진해자은수량산출서(단지내) 0621" xfId="368"/>
    <cellStyle name="_방동_산양리지구_율동자연공원내 휴게편의점 도색작업-할증-천정면적추가_내역서-최종0223_진해자은수량산출서(단지내) 0621_삼척건지수량산출서" xfId="369"/>
    <cellStyle name="_방동_산양리지구_율동자연공원내 휴게편의점 도색작업-할증-천정면적추가_내역서-최종0223_진해자은수량산출서(단지내) 0621_수량산출서(1공구)" xfId="370"/>
    <cellStyle name="_방동_산양리지구_율동자연공원내 휴게편의점 도색작업-할증-천정면적추가_내역서-최종0223_진해자은수량산출서(단지내) 0621_수량산출서(2공구)" xfId="371"/>
    <cellStyle name="_방동_산양리지구_율동자연공원내 휴게편의점 도색작업-할증-천정면적추가_내역서-최종0223_진해자은수량산출서(단지내)_진해자은수량산출서(단지내) 0621" xfId="372"/>
    <cellStyle name="_방동_산양리지구_율동자연공원내 휴게편의점 도색작업-할증-천정면적추가_내역서-최종0223_진해자은수량산출서(단지내)_진해자은수량산출서(단지내) 0621_수량산출서(2공구)" xfId="373"/>
    <cellStyle name="_방동_산양리지구_율동자연공원내 휴게편의점 도색작업-할증-천정면적추가_내역서-최종0223_진해자은수량산출서(단지내)_진해자은수량산출서(도시기반)0621" xfId="374"/>
    <cellStyle name="_방동_산양리지구_율동자연공원내 휴게편의점 도색작업-할증-천정면적추가_내역서-최종0223_진해자은수량산출서(단지내)_진해자은수량산출서(도시기반)0621_진해자은수량산출서(단지내) 0621" xfId="375"/>
    <cellStyle name="_방동_산양리지구_율동자연공원내 휴게편의점 도색작업-할증-천정면적추가_내역서-최종0223_진해자은수량산출서(단지내)_진해자은수량산출서(도시기반)0621_진해자은수량산출서(단지내) 0621_수량산출서(2공구)" xfId="376"/>
    <cellStyle name="_방동_산양리지구_율동자연공원내 휴게편의점 도색작업-할증-천정면적추가_삼척건지수량산출서" xfId="377"/>
    <cellStyle name="_방동_산양리지구_율동자연공원내 휴게편의점 도색작업-할증-천정면적추가_수량산출서-유민" xfId="378"/>
    <cellStyle name="_방동_산양리지구_율동자연공원내 휴게편의점 도색작업-할증-천정면적추가_진해자은수량산출서(단지내)" xfId="379"/>
    <cellStyle name="_방동_산양리지구_율동자연공원내 휴게편의점 도색작업-할증-천정면적추가_진해자은수량산출서(단지내) 0621" xfId="380"/>
    <cellStyle name="_방동_산양리지구_율동자연공원내 휴게편의점 도색작업-할증-천정면적추가_진해자은수량산출서(단지내) 0621_삼척건지수량산출서" xfId="381"/>
    <cellStyle name="_방동_산양리지구_율동자연공원내 휴게편의점 도색작업-할증-천정면적추가_진해자은수량산출서(단지내) 0621_수량산출서(1공구)" xfId="382"/>
    <cellStyle name="_방동_산양리지구_율동자연공원내 휴게편의점 도색작업-할증-천정면적추가_진해자은수량산출서(단지내) 0621_수량산출서(2공구)" xfId="383"/>
    <cellStyle name="_방동_산양리지구_율동자연공원내 휴게편의점 도색작업-할증-천정면적추가_진해자은수량산출서(단지내)_진해자은수량산출서(단지내) 0621" xfId="384"/>
    <cellStyle name="_방동_산양리지구_율동자연공원내 휴게편의점 도색작업-할증-천정면적추가_진해자은수량산출서(단지내)_진해자은수량산출서(단지내) 0621_수량산출서(2공구)" xfId="385"/>
    <cellStyle name="_방동_산양리지구_율동자연공원내 휴게편의점 도색작업-할증-천정면적추가_진해자은수량산출서(단지내)_진해자은수량산출서(도시기반)0621" xfId="386"/>
    <cellStyle name="_방동_산양리지구_율동자연공원내 휴게편의점 도색작업-할증-천정면적추가_진해자은수량산출서(단지내)_진해자은수량산출서(도시기반)0621_진해자은수량산출서(단지내) 0621" xfId="387"/>
    <cellStyle name="_방동_산양리지구_율동자연공원내 휴게편의점 도색작업-할증-천정면적추가_진해자은수량산출서(단지내)_진해자은수량산출서(도시기반)0621_진해자은수량산출서(단지내) 0621_수량산출서(2공구)" xfId="388"/>
    <cellStyle name="_방동_산양리지구_진해자은수량산출서(단지내)" xfId="389"/>
    <cellStyle name="_방동_산양리지구_진해자은수량산출서(단지내) 0621" xfId="390"/>
    <cellStyle name="_방동_산양리지구_진해자은수량산출서(단지내) 0621_삼척건지수량산출서" xfId="391"/>
    <cellStyle name="_방동_산양리지구_진해자은수량산출서(단지내) 0621_수량산출서(1공구)" xfId="392"/>
    <cellStyle name="_방동_산양리지구_진해자은수량산출서(단지내) 0621_수량산출서(2공구)" xfId="393"/>
    <cellStyle name="_방동_산양리지구_진해자은수량산출서(단지내)_진해자은수량산출서(단지내) 0621" xfId="394"/>
    <cellStyle name="_방동_산양리지구_진해자은수량산출서(단지내)_진해자은수량산출서(단지내) 0621_수량산출서(2공구)" xfId="395"/>
    <cellStyle name="_방동_산양리지구_진해자은수량산출서(단지내)_진해자은수량산출서(도시기반)0621" xfId="396"/>
    <cellStyle name="_방동_산양리지구_진해자은수량산출서(단지내)_진해자은수량산출서(도시기반)0621_진해자은수량산출서(단지내) 0621" xfId="397"/>
    <cellStyle name="_방동_산양리지구_진해자은수량산출서(단지내)_진해자은수량산출서(도시기반)0621_진해자은수량산출서(단지내) 0621_수량산출서(2공구)" xfId="398"/>
    <cellStyle name="_방동_삼척건지수량산출서" xfId="399"/>
    <cellStyle name="_방동_서상2리" xfId="400"/>
    <cellStyle name="_방동_서상2리_내역서-최종0223" xfId="401"/>
    <cellStyle name="_방동_서상2리_내역서-최종0223_삼척건지수량산출서" xfId="402"/>
    <cellStyle name="_방동_서상2리_내역서-최종0223_수량산출서-유민" xfId="403"/>
    <cellStyle name="_방동_서상2리_내역서-최종0223_진해자은수량산출서(단지내)" xfId="404"/>
    <cellStyle name="_방동_서상2리_내역서-최종0223_진해자은수량산출서(단지내) 0621" xfId="405"/>
    <cellStyle name="_방동_서상2리_내역서-최종0223_진해자은수량산출서(단지내) 0621_삼척건지수량산출서" xfId="406"/>
    <cellStyle name="_방동_서상2리_내역서-최종0223_진해자은수량산출서(단지내) 0621_수량산출서(1공구)" xfId="407"/>
    <cellStyle name="_방동_서상2리_내역서-최종0223_진해자은수량산출서(단지내) 0621_수량산출서(2공구)" xfId="408"/>
    <cellStyle name="_방동_서상2리_내역서-최종0223_진해자은수량산출서(단지내)_진해자은수량산출서(단지내) 0621" xfId="409"/>
    <cellStyle name="_방동_서상2리_내역서-최종0223_진해자은수량산출서(단지내)_진해자은수량산출서(단지내) 0621_수량산출서(2공구)" xfId="410"/>
    <cellStyle name="_방동_서상2리_내역서-최종0223_진해자은수량산출서(단지내)_진해자은수량산출서(도시기반)0621" xfId="411"/>
    <cellStyle name="_방동_서상2리_내역서-최종0223_진해자은수량산출서(단지내)_진해자은수량산출서(도시기반)0621_진해자은수량산출서(단지내) 0621" xfId="412"/>
    <cellStyle name="_방동_서상2리_내역서-최종0223_진해자은수량산출서(단지내)_진해자은수량산출서(도시기반)0621_진해자은수량산출서(단지내) 0621_수량산출서(2공구)" xfId="413"/>
    <cellStyle name="_방동_서상2리_삼척건지수량산출서" xfId="414"/>
    <cellStyle name="_방동_서상2리_수량산출서-유민" xfId="415"/>
    <cellStyle name="_방동_서상2리_율동자연공원내 화장실 보수 및 도색공사" xfId="416"/>
    <cellStyle name="_방동_서상2리_율동자연공원내 화장실 보수 및 도색공사_내역서-최종0223" xfId="417"/>
    <cellStyle name="_방동_서상2리_율동자연공원내 화장실 보수 및 도색공사_내역서-최종0223_삼척건지수량산출서" xfId="418"/>
    <cellStyle name="_방동_서상2리_율동자연공원내 화장실 보수 및 도색공사_내역서-최종0223_수량산출서-유민" xfId="419"/>
    <cellStyle name="_방동_서상2리_율동자연공원내 화장실 보수 및 도색공사_내역서-최종0223_진해자은수량산출서(단지내)" xfId="420"/>
    <cellStyle name="_방동_서상2리_율동자연공원내 화장실 보수 및 도색공사_내역서-최종0223_진해자은수량산출서(단지내) 0621" xfId="421"/>
    <cellStyle name="_방동_서상2리_율동자연공원내 화장실 보수 및 도색공사_내역서-최종0223_진해자은수량산출서(단지내) 0621_삼척건지수량산출서" xfId="422"/>
    <cellStyle name="_방동_서상2리_율동자연공원내 화장실 보수 및 도색공사_내역서-최종0223_진해자은수량산출서(단지내) 0621_수량산출서(1공구)" xfId="423"/>
    <cellStyle name="_방동_서상2리_율동자연공원내 화장실 보수 및 도색공사_내역서-최종0223_진해자은수량산출서(단지내) 0621_수량산출서(2공구)" xfId="424"/>
    <cellStyle name="_방동_서상2리_율동자연공원내 화장실 보수 및 도색공사_내역서-최종0223_진해자은수량산출서(단지내)_진해자은수량산출서(단지내) 0621" xfId="425"/>
    <cellStyle name="_방동_서상2리_율동자연공원내 화장실 보수 및 도색공사_내역서-최종0223_진해자은수량산출서(단지내)_진해자은수량산출서(단지내) 0621_수량산출서(2공구)" xfId="426"/>
    <cellStyle name="_방동_서상2리_율동자연공원내 화장실 보수 및 도색공사_내역서-최종0223_진해자은수량산출서(단지내)_진해자은수량산출서(도시기반)0621" xfId="427"/>
    <cellStyle name="_방동_서상2리_율동자연공원내 화장실 보수 및 도색공사_내역서-최종0223_진해자은수량산출서(단지내)_진해자은수량산출서(도시기반)0621_진해자은수량산출서(단지내) 0621" xfId="428"/>
    <cellStyle name="_방동_서상2리_율동자연공원내 화장실 보수 및 도색공사_내역서-최종0223_진해자은수량산출서(단지내)_진해자은수량산출서(도시기반)0621_진해자은수량산출서(단지내) 0621_수량산출서(2공구)" xfId="429"/>
    <cellStyle name="_방동_서상2리_율동자연공원내 화장실 보수 및 도색공사_삼척건지수량산출서" xfId="430"/>
    <cellStyle name="_방동_서상2리_율동자연공원내 화장실 보수 및 도색공사_수량산출서-유민" xfId="431"/>
    <cellStyle name="_방동_서상2리_율동자연공원내 화장실 보수 및 도색공사_진해자은수량산출서(단지내)" xfId="432"/>
    <cellStyle name="_방동_서상2리_율동자연공원내 화장실 보수 및 도색공사_진해자은수량산출서(단지내) 0621" xfId="433"/>
    <cellStyle name="_방동_서상2리_율동자연공원내 화장실 보수 및 도색공사_진해자은수량산출서(단지내) 0621_삼척건지수량산출서" xfId="434"/>
    <cellStyle name="_방동_서상2리_율동자연공원내 화장실 보수 및 도색공사_진해자은수량산출서(단지내) 0621_수량산출서(1공구)" xfId="435"/>
    <cellStyle name="_방동_서상2리_율동자연공원내 화장실 보수 및 도색공사_진해자은수량산출서(단지내) 0621_수량산출서(2공구)" xfId="436"/>
    <cellStyle name="_방동_서상2리_율동자연공원내 화장실 보수 및 도색공사_진해자은수량산출서(단지내)_진해자은수량산출서(단지내) 0621" xfId="437"/>
    <cellStyle name="_방동_서상2리_율동자연공원내 화장실 보수 및 도색공사_진해자은수량산출서(단지내)_진해자은수량산출서(단지내) 0621_수량산출서(2공구)" xfId="438"/>
    <cellStyle name="_방동_서상2리_율동자연공원내 화장실 보수 및 도색공사_진해자은수량산출서(단지내)_진해자은수량산출서(도시기반)0621" xfId="439"/>
    <cellStyle name="_방동_서상2리_율동자연공원내 화장실 보수 및 도색공사_진해자은수량산출서(단지내)_진해자은수량산출서(도시기반)0621_진해자은수량산출서(단지내) 0621" xfId="440"/>
    <cellStyle name="_방동_서상2리_율동자연공원내 화장실 보수 및 도색공사_진해자은수량산출서(단지내)_진해자은수량산출서(도시기반)0621_진해자은수량산출서(단지내) 0621_수량산출서(2공구)" xfId="441"/>
    <cellStyle name="_방동_서상2리_율동자연공원내 휴게편의점 도색작업-할증-천정면적추가" xfId="442"/>
    <cellStyle name="_방동_서상2리_율동자연공원내 휴게편의점 도색작업-할증-천정면적추가_내역서-최종0223" xfId="443"/>
    <cellStyle name="_방동_서상2리_율동자연공원내 휴게편의점 도색작업-할증-천정면적추가_내역서-최종0223_삼척건지수량산출서" xfId="444"/>
    <cellStyle name="_방동_서상2리_율동자연공원내 휴게편의점 도색작업-할증-천정면적추가_내역서-최종0223_수량산출서-유민" xfId="445"/>
    <cellStyle name="_방동_서상2리_율동자연공원내 휴게편의점 도색작업-할증-천정면적추가_내역서-최종0223_진해자은수량산출서(단지내)" xfId="446"/>
    <cellStyle name="_방동_서상2리_율동자연공원내 휴게편의점 도색작업-할증-천정면적추가_내역서-최종0223_진해자은수량산출서(단지내) 0621" xfId="447"/>
    <cellStyle name="_방동_서상2리_율동자연공원내 휴게편의점 도색작업-할증-천정면적추가_내역서-최종0223_진해자은수량산출서(단지내) 0621_삼척건지수량산출서" xfId="448"/>
    <cellStyle name="_방동_서상2리_율동자연공원내 휴게편의점 도색작업-할증-천정면적추가_내역서-최종0223_진해자은수량산출서(단지내) 0621_수량산출서(1공구)" xfId="449"/>
    <cellStyle name="_방동_서상2리_율동자연공원내 휴게편의점 도색작업-할증-천정면적추가_내역서-최종0223_진해자은수량산출서(단지내) 0621_수량산출서(2공구)" xfId="450"/>
    <cellStyle name="_방동_서상2리_율동자연공원내 휴게편의점 도색작업-할증-천정면적추가_내역서-최종0223_진해자은수량산출서(단지내)_진해자은수량산출서(단지내) 0621" xfId="451"/>
    <cellStyle name="_방동_서상2리_율동자연공원내 휴게편의점 도색작업-할증-천정면적추가_내역서-최종0223_진해자은수량산출서(단지내)_진해자은수량산출서(단지내) 0621_수량산출서(2공구)" xfId="452"/>
    <cellStyle name="_방동_서상2리_율동자연공원내 휴게편의점 도색작업-할증-천정면적추가_내역서-최종0223_진해자은수량산출서(단지내)_진해자은수량산출서(도시기반)0621" xfId="453"/>
    <cellStyle name="_방동_서상2리_율동자연공원내 휴게편의점 도색작업-할증-천정면적추가_내역서-최종0223_진해자은수량산출서(단지내)_진해자은수량산출서(도시기반)0621_진해자은수량산출서(단지내) 0621" xfId="454"/>
    <cellStyle name="_방동_서상2리_율동자연공원내 휴게편의점 도색작업-할증-천정면적추가_내역서-최종0223_진해자은수량산출서(단지내)_진해자은수량산출서(도시기반)0621_진해자은수량산출서(단지내) 0621_수량산출서(2공구)" xfId="455"/>
    <cellStyle name="_방동_서상2리_율동자연공원내 휴게편의점 도색작업-할증-천정면적추가_삼척건지수량산출서" xfId="456"/>
    <cellStyle name="_방동_서상2리_율동자연공원내 휴게편의점 도색작업-할증-천정면적추가_수량산출서-유민" xfId="457"/>
    <cellStyle name="_방동_서상2리_율동자연공원내 휴게편의점 도색작업-할증-천정면적추가_진해자은수량산출서(단지내)" xfId="458"/>
    <cellStyle name="_방동_서상2리_율동자연공원내 휴게편의점 도색작업-할증-천정면적추가_진해자은수량산출서(단지내) 0621" xfId="459"/>
    <cellStyle name="_방동_서상2리_율동자연공원내 휴게편의점 도색작업-할증-천정면적추가_진해자은수량산출서(단지내) 0621_삼척건지수량산출서" xfId="460"/>
    <cellStyle name="_방동_서상2리_율동자연공원내 휴게편의점 도색작업-할증-천정면적추가_진해자은수량산출서(단지내) 0621_수량산출서(1공구)" xfId="461"/>
    <cellStyle name="_방동_서상2리_율동자연공원내 휴게편의점 도색작업-할증-천정면적추가_진해자은수량산출서(단지내) 0621_수량산출서(2공구)" xfId="462"/>
    <cellStyle name="_방동_서상2리_율동자연공원내 휴게편의점 도색작업-할증-천정면적추가_진해자은수량산출서(단지내)_진해자은수량산출서(단지내) 0621" xfId="463"/>
    <cellStyle name="_방동_서상2리_율동자연공원내 휴게편의점 도색작업-할증-천정면적추가_진해자은수량산출서(단지내)_진해자은수량산출서(단지내) 0621_수량산출서(2공구)" xfId="464"/>
    <cellStyle name="_방동_서상2리_율동자연공원내 휴게편의점 도색작업-할증-천정면적추가_진해자은수량산출서(단지내)_진해자은수량산출서(도시기반)0621" xfId="465"/>
    <cellStyle name="_방동_서상2리_율동자연공원내 휴게편의점 도색작업-할증-천정면적추가_진해자은수량산출서(단지내)_진해자은수량산출서(도시기반)0621_진해자은수량산출서(단지내) 0621" xfId="466"/>
    <cellStyle name="_방동_서상2리_율동자연공원내 휴게편의점 도색작업-할증-천정면적추가_진해자은수량산출서(단지내)_진해자은수량산출서(도시기반)0621_진해자은수량산출서(단지내) 0621_수량산출서(2공구)" xfId="467"/>
    <cellStyle name="_방동_서상2리_진해자은수량산출서(단지내)" xfId="468"/>
    <cellStyle name="_방동_서상2리_진해자은수량산출서(단지내) 0621" xfId="469"/>
    <cellStyle name="_방동_서상2리_진해자은수량산출서(단지내) 0621_삼척건지수량산출서" xfId="470"/>
    <cellStyle name="_방동_서상2리_진해자은수량산출서(단지내) 0621_수량산출서(1공구)" xfId="471"/>
    <cellStyle name="_방동_서상2리_진해자은수량산출서(단지내) 0621_수량산출서(2공구)" xfId="472"/>
    <cellStyle name="_방동_서상2리_진해자은수량산출서(단지내)_진해자은수량산출서(단지내) 0621" xfId="473"/>
    <cellStyle name="_방동_서상2리_진해자은수량산출서(단지내)_진해자은수량산출서(단지내) 0621_수량산출서(2공구)" xfId="474"/>
    <cellStyle name="_방동_서상2리_진해자은수량산출서(단지내)_진해자은수량산출서(도시기반)0621" xfId="475"/>
    <cellStyle name="_방동_서상2리_진해자은수량산출서(단지내)_진해자은수량산출서(도시기반)0621_진해자은수량산출서(단지내) 0621" xfId="476"/>
    <cellStyle name="_방동_서상2리_진해자은수량산출서(단지내)_진해자은수량산출서(도시기반)0621_진해자은수량산출서(단지내) 0621_수량산출서(2공구)" xfId="477"/>
    <cellStyle name="_방동_수량산출서-유민" xfId="478"/>
    <cellStyle name="_방동_원평" xfId="479"/>
    <cellStyle name="_방동_원평_내역서-최종0223" xfId="480"/>
    <cellStyle name="_방동_원평_내역서-최종0223_삼척건지수량산출서" xfId="481"/>
    <cellStyle name="_방동_원평_내역서-최종0223_수량산출서-유민" xfId="482"/>
    <cellStyle name="_방동_원평_내역서-최종0223_진해자은수량산출서(단지내)" xfId="483"/>
    <cellStyle name="_방동_원평_내역서-최종0223_진해자은수량산출서(단지내) 0621" xfId="484"/>
    <cellStyle name="_방동_원평_내역서-최종0223_진해자은수량산출서(단지내) 0621_삼척건지수량산출서" xfId="485"/>
    <cellStyle name="_방동_원평_내역서-최종0223_진해자은수량산출서(단지내) 0621_수량산출서(1공구)" xfId="486"/>
    <cellStyle name="_방동_원평_내역서-최종0223_진해자은수량산출서(단지내) 0621_수량산출서(2공구)" xfId="487"/>
    <cellStyle name="_방동_원평_내역서-최종0223_진해자은수량산출서(단지내)_진해자은수량산출서(단지내) 0621" xfId="488"/>
    <cellStyle name="_방동_원평_내역서-최종0223_진해자은수량산출서(단지내)_진해자은수량산출서(단지내) 0621_수량산출서(2공구)" xfId="489"/>
    <cellStyle name="_방동_원평_내역서-최종0223_진해자은수량산출서(단지내)_진해자은수량산출서(도시기반)0621" xfId="490"/>
    <cellStyle name="_방동_원평_내역서-최종0223_진해자은수량산출서(단지내)_진해자은수량산출서(도시기반)0621_진해자은수량산출서(단지내) 0621" xfId="491"/>
    <cellStyle name="_방동_원평_내역서-최종0223_진해자은수량산출서(단지내)_진해자은수량산출서(도시기반)0621_진해자은수량산출서(단지내) 0621_수량산출서(2공구)" xfId="492"/>
    <cellStyle name="_방동_원평_삼척건지수량산출서" xfId="493"/>
    <cellStyle name="_방동_원평_수량산출서-유민" xfId="494"/>
    <cellStyle name="_방동_원평_율동자연공원내 화장실 보수 및 도색공사" xfId="495"/>
    <cellStyle name="_방동_원평_율동자연공원내 화장실 보수 및 도색공사_내역서-최종0223" xfId="496"/>
    <cellStyle name="_방동_원평_율동자연공원내 화장실 보수 및 도색공사_내역서-최종0223_삼척건지수량산출서" xfId="497"/>
    <cellStyle name="_방동_원평_율동자연공원내 화장실 보수 및 도색공사_내역서-최종0223_수량산출서-유민" xfId="498"/>
    <cellStyle name="_방동_원평_율동자연공원내 화장실 보수 및 도색공사_내역서-최종0223_진해자은수량산출서(단지내)" xfId="499"/>
    <cellStyle name="_방동_원평_율동자연공원내 화장실 보수 및 도색공사_내역서-최종0223_진해자은수량산출서(단지내) 0621" xfId="500"/>
    <cellStyle name="_방동_원평_율동자연공원내 화장실 보수 및 도색공사_내역서-최종0223_진해자은수량산출서(단지내) 0621_삼척건지수량산출서" xfId="501"/>
    <cellStyle name="_방동_원평_율동자연공원내 화장실 보수 및 도색공사_내역서-최종0223_진해자은수량산출서(단지내) 0621_수량산출서(1공구)" xfId="502"/>
    <cellStyle name="_방동_원평_율동자연공원내 화장실 보수 및 도색공사_내역서-최종0223_진해자은수량산출서(단지내) 0621_수량산출서(2공구)" xfId="503"/>
    <cellStyle name="_방동_원평_율동자연공원내 화장실 보수 및 도색공사_내역서-최종0223_진해자은수량산출서(단지내)_진해자은수량산출서(단지내) 0621" xfId="504"/>
    <cellStyle name="_방동_원평_율동자연공원내 화장실 보수 및 도색공사_내역서-최종0223_진해자은수량산출서(단지내)_진해자은수량산출서(단지내) 0621_수량산출서(2공구)" xfId="505"/>
    <cellStyle name="_방동_원평_율동자연공원내 화장실 보수 및 도색공사_내역서-최종0223_진해자은수량산출서(단지내)_진해자은수량산출서(도시기반)0621" xfId="506"/>
    <cellStyle name="_방동_원평_율동자연공원내 화장실 보수 및 도색공사_내역서-최종0223_진해자은수량산출서(단지내)_진해자은수량산출서(도시기반)0621_진해자은수량산출서(단지내) 0621" xfId="507"/>
    <cellStyle name="_방동_원평_율동자연공원내 화장실 보수 및 도색공사_내역서-최종0223_진해자은수량산출서(단지내)_진해자은수량산출서(도시기반)0621_진해자은수량산출서(단지내) 0621_수량산출서(2공구)" xfId="508"/>
    <cellStyle name="_방동_원평_율동자연공원내 화장실 보수 및 도색공사_삼척건지수량산출서" xfId="509"/>
    <cellStyle name="_방동_원평_율동자연공원내 화장실 보수 및 도색공사_수량산출서-유민" xfId="510"/>
    <cellStyle name="_방동_원평_율동자연공원내 화장실 보수 및 도색공사_진해자은수량산출서(단지내)" xfId="511"/>
    <cellStyle name="_방동_원평_율동자연공원내 화장실 보수 및 도색공사_진해자은수량산출서(단지내) 0621" xfId="512"/>
    <cellStyle name="_방동_원평_율동자연공원내 화장실 보수 및 도색공사_진해자은수량산출서(단지내) 0621_삼척건지수량산출서" xfId="513"/>
    <cellStyle name="_방동_원평_율동자연공원내 화장실 보수 및 도색공사_진해자은수량산출서(단지내) 0621_수량산출서(1공구)" xfId="514"/>
    <cellStyle name="_방동_원평_율동자연공원내 화장실 보수 및 도색공사_진해자은수량산출서(단지내) 0621_수량산출서(2공구)" xfId="515"/>
    <cellStyle name="_방동_원평_율동자연공원내 화장실 보수 및 도색공사_진해자은수량산출서(단지내)_진해자은수량산출서(단지내) 0621" xfId="516"/>
    <cellStyle name="_방동_원평_율동자연공원내 화장실 보수 및 도색공사_진해자은수량산출서(단지내)_진해자은수량산출서(단지내) 0621_수량산출서(2공구)" xfId="517"/>
    <cellStyle name="_방동_원평_율동자연공원내 화장실 보수 및 도색공사_진해자은수량산출서(단지내)_진해자은수량산출서(도시기반)0621" xfId="518"/>
    <cellStyle name="_방동_원평_율동자연공원내 화장실 보수 및 도색공사_진해자은수량산출서(단지내)_진해자은수량산출서(도시기반)0621_진해자은수량산출서(단지내) 0621" xfId="519"/>
    <cellStyle name="_방동_원평_율동자연공원내 화장실 보수 및 도색공사_진해자은수량산출서(단지내)_진해자은수량산출서(도시기반)0621_진해자은수량산출서(단지내) 0621_수량산출서(2공구)" xfId="520"/>
    <cellStyle name="_방동_원평_율동자연공원내 휴게편의점 도색작업-할증-천정면적추가" xfId="521"/>
    <cellStyle name="_방동_원평_율동자연공원내 휴게편의점 도색작업-할증-천정면적추가_내역서-최종0223" xfId="522"/>
    <cellStyle name="_방동_원평_율동자연공원내 휴게편의점 도색작업-할증-천정면적추가_내역서-최종0223_삼척건지수량산출서" xfId="523"/>
    <cellStyle name="_방동_원평_율동자연공원내 휴게편의점 도색작업-할증-천정면적추가_내역서-최종0223_수량산출서-유민" xfId="524"/>
    <cellStyle name="_방동_원평_율동자연공원내 휴게편의점 도색작업-할증-천정면적추가_내역서-최종0223_진해자은수량산출서(단지내)" xfId="525"/>
    <cellStyle name="_방동_원평_율동자연공원내 휴게편의점 도색작업-할증-천정면적추가_내역서-최종0223_진해자은수량산출서(단지내) 0621" xfId="526"/>
    <cellStyle name="_방동_원평_율동자연공원내 휴게편의점 도색작업-할증-천정면적추가_내역서-최종0223_진해자은수량산출서(단지내) 0621_삼척건지수량산출서" xfId="527"/>
    <cellStyle name="_방동_원평_율동자연공원내 휴게편의점 도색작업-할증-천정면적추가_내역서-최종0223_진해자은수량산출서(단지내) 0621_수량산출서(1공구)" xfId="528"/>
    <cellStyle name="_방동_원평_율동자연공원내 휴게편의점 도색작업-할증-천정면적추가_내역서-최종0223_진해자은수량산출서(단지내) 0621_수량산출서(2공구)" xfId="529"/>
    <cellStyle name="_방동_원평_율동자연공원내 휴게편의점 도색작업-할증-천정면적추가_내역서-최종0223_진해자은수량산출서(단지내)_진해자은수량산출서(단지내) 0621" xfId="530"/>
    <cellStyle name="_방동_원평_율동자연공원내 휴게편의점 도색작업-할증-천정면적추가_내역서-최종0223_진해자은수량산출서(단지내)_진해자은수량산출서(단지내) 0621_수량산출서(2공구)" xfId="531"/>
    <cellStyle name="_방동_원평_율동자연공원내 휴게편의점 도색작업-할증-천정면적추가_내역서-최종0223_진해자은수량산출서(단지내)_진해자은수량산출서(도시기반)0621" xfId="532"/>
    <cellStyle name="_방동_원평_율동자연공원내 휴게편의점 도색작업-할증-천정면적추가_내역서-최종0223_진해자은수량산출서(단지내)_진해자은수량산출서(도시기반)0621_진해자은수량산출서(단지내) 0621" xfId="533"/>
    <cellStyle name="_방동_원평_율동자연공원내 휴게편의점 도색작업-할증-천정면적추가_내역서-최종0223_진해자은수량산출서(단지내)_진해자은수량산출서(도시기반)0621_진해자은수량산출서(단지내) 0621_수량산출서(2공구)" xfId="534"/>
    <cellStyle name="_방동_원평_율동자연공원내 휴게편의점 도색작업-할증-천정면적추가_삼척건지수량산출서" xfId="535"/>
    <cellStyle name="_방동_원평_율동자연공원내 휴게편의점 도색작업-할증-천정면적추가_수량산출서-유민" xfId="536"/>
    <cellStyle name="_방동_원평_율동자연공원내 휴게편의점 도색작업-할증-천정면적추가_진해자은수량산출서(단지내)" xfId="537"/>
    <cellStyle name="_방동_원평_율동자연공원내 휴게편의점 도색작업-할증-천정면적추가_진해자은수량산출서(단지내) 0621" xfId="538"/>
    <cellStyle name="_방동_원평_율동자연공원내 휴게편의점 도색작업-할증-천정면적추가_진해자은수량산출서(단지내) 0621_삼척건지수량산출서" xfId="539"/>
    <cellStyle name="_방동_원평_율동자연공원내 휴게편의점 도색작업-할증-천정면적추가_진해자은수량산출서(단지내) 0621_수량산출서(1공구)" xfId="540"/>
    <cellStyle name="_방동_원평_율동자연공원내 휴게편의점 도색작업-할증-천정면적추가_진해자은수량산출서(단지내) 0621_수량산출서(2공구)" xfId="541"/>
    <cellStyle name="_방동_원평_율동자연공원내 휴게편의점 도색작업-할증-천정면적추가_진해자은수량산출서(단지내)_진해자은수량산출서(단지내) 0621" xfId="542"/>
    <cellStyle name="_방동_원평_율동자연공원내 휴게편의점 도색작업-할증-천정면적추가_진해자은수량산출서(단지내)_진해자은수량산출서(단지내) 0621_수량산출서(2공구)" xfId="543"/>
    <cellStyle name="_방동_원평_율동자연공원내 휴게편의점 도색작업-할증-천정면적추가_진해자은수량산출서(단지내)_진해자은수량산출서(도시기반)0621" xfId="544"/>
    <cellStyle name="_방동_원평_율동자연공원내 휴게편의점 도색작업-할증-천정면적추가_진해자은수량산출서(단지내)_진해자은수량산출서(도시기반)0621_진해자은수량산출서(단지내) 0621" xfId="545"/>
    <cellStyle name="_방동_원평_율동자연공원내 휴게편의점 도색작업-할증-천정면적추가_진해자은수량산출서(단지내)_진해자은수량산출서(도시기반)0621_진해자은수량산출서(단지내) 0621_수량산출서(2공구)" xfId="546"/>
    <cellStyle name="_방동_원평_진해자은수량산출서(단지내)" xfId="547"/>
    <cellStyle name="_방동_원평_진해자은수량산출서(단지내) 0621" xfId="548"/>
    <cellStyle name="_방동_원평_진해자은수량산출서(단지내) 0621_삼척건지수량산출서" xfId="549"/>
    <cellStyle name="_방동_원평_진해자은수량산출서(단지내) 0621_수량산출서(1공구)" xfId="550"/>
    <cellStyle name="_방동_원평_진해자은수량산출서(단지내) 0621_수량산출서(2공구)" xfId="551"/>
    <cellStyle name="_방동_원평_진해자은수량산출서(단지내)_진해자은수량산출서(단지내) 0621" xfId="552"/>
    <cellStyle name="_방동_원평_진해자은수량산출서(단지내)_진해자은수량산출서(단지내) 0621_수량산출서(2공구)" xfId="553"/>
    <cellStyle name="_방동_원평_진해자은수량산출서(단지내)_진해자은수량산출서(도시기반)0621" xfId="554"/>
    <cellStyle name="_방동_원평_진해자은수량산출서(단지내)_진해자은수량산출서(도시기반)0621_진해자은수량산출서(단지내) 0621" xfId="555"/>
    <cellStyle name="_방동_원평_진해자은수량산출서(단지내)_진해자은수량산출서(도시기반)0621_진해자은수량산출서(단지내) 0621_수량산출서(2공구)" xfId="556"/>
    <cellStyle name="_방동_율동자연공원내 화장실 보수 및 도색공사" xfId="557"/>
    <cellStyle name="_방동_율동자연공원내 화장실 보수 및 도색공사_내역서-최종0223" xfId="558"/>
    <cellStyle name="_방동_율동자연공원내 화장실 보수 및 도색공사_내역서-최종0223_삼척건지수량산출서" xfId="559"/>
    <cellStyle name="_방동_율동자연공원내 화장실 보수 및 도색공사_내역서-최종0223_수량산출서-유민" xfId="560"/>
    <cellStyle name="_방동_율동자연공원내 화장실 보수 및 도색공사_내역서-최종0223_진해자은수량산출서(단지내)" xfId="561"/>
    <cellStyle name="_방동_율동자연공원내 화장실 보수 및 도색공사_내역서-최종0223_진해자은수량산출서(단지내) 0621" xfId="562"/>
    <cellStyle name="_방동_율동자연공원내 화장실 보수 및 도색공사_내역서-최종0223_진해자은수량산출서(단지내) 0621_삼척건지수량산출서" xfId="563"/>
    <cellStyle name="_방동_율동자연공원내 화장실 보수 및 도색공사_내역서-최종0223_진해자은수량산출서(단지내) 0621_수량산출서(1공구)" xfId="564"/>
    <cellStyle name="_방동_율동자연공원내 화장실 보수 및 도색공사_내역서-최종0223_진해자은수량산출서(단지내) 0621_수량산출서(2공구)" xfId="565"/>
    <cellStyle name="_방동_율동자연공원내 화장실 보수 및 도색공사_내역서-최종0223_진해자은수량산출서(단지내)_진해자은수량산출서(단지내) 0621" xfId="566"/>
    <cellStyle name="_방동_율동자연공원내 화장실 보수 및 도색공사_내역서-최종0223_진해자은수량산출서(단지내)_진해자은수량산출서(단지내) 0621_수량산출서(2공구)" xfId="567"/>
    <cellStyle name="_방동_율동자연공원내 화장실 보수 및 도색공사_내역서-최종0223_진해자은수량산출서(단지내)_진해자은수량산출서(도시기반)0621" xfId="568"/>
    <cellStyle name="_방동_율동자연공원내 화장실 보수 및 도색공사_내역서-최종0223_진해자은수량산출서(단지내)_진해자은수량산출서(도시기반)0621_진해자은수량산출서(단지내) 0621" xfId="569"/>
    <cellStyle name="_방동_율동자연공원내 화장실 보수 및 도색공사_내역서-최종0223_진해자은수량산출서(단지내)_진해자은수량산출서(도시기반)0621_진해자은수량산출서(단지내) 0621_수량산출서(2공구)" xfId="570"/>
    <cellStyle name="_방동_율동자연공원내 화장실 보수 및 도색공사_삼척건지수량산출서" xfId="571"/>
    <cellStyle name="_방동_율동자연공원내 화장실 보수 및 도색공사_수량산출서-유민" xfId="572"/>
    <cellStyle name="_방동_율동자연공원내 화장실 보수 및 도색공사_진해자은수량산출서(단지내)" xfId="573"/>
    <cellStyle name="_방동_율동자연공원내 화장실 보수 및 도색공사_진해자은수량산출서(단지내) 0621" xfId="574"/>
    <cellStyle name="_방동_율동자연공원내 화장실 보수 및 도색공사_진해자은수량산출서(단지내) 0621_삼척건지수량산출서" xfId="575"/>
    <cellStyle name="_방동_율동자연공원내 화장실 보수 및 도색공사_진해자은수량산출서(단지내) 0621_수량산출서(1공구)" xfId="576"/>
    <cellStyle name="_방동_율동자연공원내 화장실 보수 및 도색공사_진해자은수량산출서(단지내) 0621_수량산출서(2공구)" xfId="577"/>
    <cellStyle name="_방동_율동자연공원내 화장실 보수 및 도색공사_진해자은수량산출서(단지내)_진해자은수량산출서(단지내) 0621" xfId="578"/>
    <cellStyle name="_방동_율동자연공원내 화장실 보수 및 도색공사_진해자은수량산출서(단지내)_진해자은수량산출서(단지내) 0621_수량산출서(2공구)" xfId="579"/>
    <cellStyle name="_방동_율동자연공원내 화장실 보수 및 도색공사_진해자은수량산출서(단지내)_진해자은수량산출서(도시기반)0621" xfId="580"/>
    <cellStyle name="_방동_율동자연공원내 화장실 보수 및 도색공사_진해자은수량산출서(단지내)_진해자은수량산출서(도시기반)0621_진해자은수량산출서(단지내) 0621" xfId="581"/>
    <cellStyle name="_방동_율동자연공원내 화장실 보수 및 도색공사_진해자은수량산출서(단지내)_진해자은수량산출서(도시기반)0621_진해자은수량산출서(단지내) 0621_수량산출서(2공구)" xfId="582"/>
    <cellStyle name="_방동_율동자연공원내 휴게편의점 도색작업-할증-천정면적추가" xfId="583"/>
    <cellStyle name="_방동_율동자연공원내 휴게편의점 도색작업-할증-천정면적추가_내역서-최종0223" xfId="584"/>
    <cellStyle name="_방동_율동자연공원내 휴게편의점 도색작업-할증-천정면적추가_내역서-최종0223_삼척건지수량산출서" xfId="585"/>
    <cellStyle name="_방동_율동자연공원내 휴게편의점 도색작업-할증-천정면적추가_내역서-최종0223_수량산출서-유민" xfId="586"/>
    <cellStyle name="_방동_율동자연공원내 휴게편의점 도색작업-할증-천정면적추가_내역서-최종0223_진해자은수량산출서(단지내)" xfId="587"/>
    <cellStyle name="_방동_율동자연공원내 휴게편의점 도색작업-할증-천정면적추가_내역서-최종0223_진해자은수량산출서(단지내) 0621" xfId="588"/>
    <cellStyle name="_방동_율동자연공원내 휴게편의점 도색작업-할증-천정면적추가_내역서-최종0223_진해자은수량산출서(단지내) 0621_삼척건지수량산출서" xfId="589"/>
    <cellStyle name="_방동_율동자연공원내 휴게편의점 도색작업-할증-천정면적추가_내역서-최종0223_진해자은수량산출서(단지내) 0621_수량산출서(1공구)" xfId="590"/>
    <cellStyle name="_방동_율동자연공원내 휴게편의점 도색작업-할증-천정면적추가_내역서-최종0223_진해자은수량산출서(단지내) 0621_수량산출서(2공구)" xfId="591"/>
    <cellStyle name="_방동_율동자연공원내 휴게편의점 도색작업-할증-천정면적추가_내역서-최종0223_진해자은수량산출서(단지내)_진해자은수량산출서(단지내) 0621" xfId="592"/>
    <cellStyle name="_방동_율동자연공원내 휴게편의점 도색작업-할증-천정면적추가_내역서-최종0223_진해자은수량산출서(단지내)_진해자은수량산출서(단지내) 0621_수량산출서(2공구)" xfId="593"/>
    <cellStyle name="_방동_율동자연공원내 휴게편의점 도색작업-할증-천정면적추가_내역서-최종0223_진해자은수량산출서(단지내)_진해자은수량산출서(도시기반)0621" xfId="594"/>
    <cellStyle name="_방동_율동자연공원내 휴게편의점 도색작업-할증-천정면적추가_내역서-최종0223_진해자은수량산출서(단지내)_진해자은수량산출서(도시기반)0621_진해자은수량산출서(단지내) 0621" xfId="595"/>
    <cellStyle name="_방동_율동자연공원내 휴게편의점 도색작업-할증-천정면적추가_내역서-최종0223_진해자은수량산출서(단지내)_진해자은수량산출서(도시기반)0621_진해자은수량산출서(단지내) 0621_수량산출서(2공구)" xfId="596"/>
    <cellStyle name="_방동_율동자연공원내 휴게편의점 도색작업-할증-천정면적추가_삼척건지수량산출서" xfId="597"/>
    <cellStyle name="_방동_율동자연공원내 휴게편의점 도색작업-할증-천정면적추가_수량산출서-유민" xfId="598"/>
    <cellStyle name="_방동_율동자연공원내 휴게편의점 도색작업-할증-천정면적추가_진해자은수량산출서(단지내)" xfId="599"/>
    <cellStyle name="_방동_율동자연공원내 휴게편의점 도색작업-할증-천정면적추가_진해자은수량산출서(단지내) 0621" xfId="600"/>
    <cellStyle name="_방동_율동자연공원내 휴게편의점 도색작업-할증-천정면적추가_진해자은수량산출서(단지내) 0621_삼척건지수량산출서" xfId="601"/>
    <cellStyle name="_방동_율동자연공원내 휴게편의점 도색작업-할증-천정면적추가_진해자은수량산출서(단지내) 0621_수량산출서(1공구)" xfId="602"/>
    <cellStyle name="_방동_율동자연공원내 휴게편의점 도색작업-할증-천정면적추가_진해자은수량산출서(단지내) 0621_수량산출서(2공구)" xfId="603"/>
    <cellStyle name="_방동_율동자연공원내 휴게편의점 도색작업-할증-천정면적추가_진해자은수량산출서(단지내)_진해자은수량산출서(단지내) 0621" xfId="604"/>
    <cellStyle name="_방동_율동자연공원내 휴게편의점 도색작업-할증-천정면적추가_진해자은수량산출서(단지내)_진해자은수량산출서(단지내) 0621_수량산출서(2공구)" xfId="605"/>
    <cellStyle name="_방동_율동자연공원내 휴게편의점 도색작업-할증-천정면적추가_진해자은수량산출서(단지내)_진해자은수량산출서(도시기반)0621" xfId="606"/>
    <cellStyle name="_방동_율동자연공원내 휴게편의점 도색작업-할증-천정면적추가_진해자은수량산출서(단지내)_진해자은수량산출서(도시기반)0621_진해자은수량산출서(단지내) 0621" xfId="607"/>
    <cellStyle name="_방동_율동자연공원내 휴게편의점 도색작업-할증-천정면적추가_진해자은수량산출서(단지내)_진해자은수량산출서(도시기반)0621_진해자은수량산출서(단지내) 0621_수량산출서(2공구)" xfId="608"/>
    <cellStyle name="_방동_진해자은수량산출서(단지내)" xfId="609"/>
    <cellStyle name="_방동_진해자은수량산출서(단지내) 0621" xfId="610"/>
    <cellStyle name="_방동_진해자은수량산출서(단지내) 0621_삼척건지수량산출서" xfId="611"/>
    <cellStyle name="_방동_진해자은수량산출서(단지내) 0621_수량산출서(1공구)" xfId="612"/>
    <cellStyle name="_방동_진해자은수량산출서(단지내) 0621_수량산출서(2공구)" xfId="613"/>
    <cellStyle name="_방동_진해자은수량산출서(단지내)_진해자은수량산출서(단지내) 0621" xfId="614"/>
    <cellStyle name="_방동_진해자은수량산출서(단지내)_진해자은수량산출서(단지내) 0621_수량산출서(2공구)" xfId="615"/>
    <cellStyle name="_방동_진해자은수량산출서(단지내)_진해자은수량산출서(도시기반)0621" xfId="616"/>
    <cellStyle name="_방동_진해자은수량산출서(단지내)_진해자은수량산출서(도시기반)0621_진해자은수량산출서(단지내) 0621" xfId="617"/>
    <cellStyle name="_방동_진해자은수량산출서(단지내)_진해자은수량산출서(도시기반)0621_진해자은수량산출서(단지내) 0621_수량산출서(2공구)" xfId="618"/>
    <cellStyle name="_방동_추곡" xfId="619"/>
    <cellStyle name="_방동_추곡_내역서-최종0223" xfId="620"/>
    <cellStyle name="_방동_추곡_내역서-최종0223_삼척건지수량산출서" xfId="621"/>
    <cellStyle name="_방동_추곡_내역서-최종0223_수량산출서-유민" xfId="622"/>
    <cellStyle name="_방동_추곡_내역서-최종0223_진해자은수량산출서(단지내)" xfId="623"/>
    <cellStyle name="_방동_추곡_내역서-최종0223_진해자은수량산출서(단지내) 0621" xfId="624"/>
    <cellStyle name="_방동_추곡_내역서-최종0223_진해자은수량산출서(단지내) 0621_삼척건지수량산출서" xfId="625"/>
    <cellStyle name="_방동_추곡_내역서-최종0223_진해자은수량산출서(단지내) 0621_수량산출서(1공구)" xfId="626"/>
    <cellStyle name="_방동_추곡_내역서-최종0223_진해자은수량산출서(단지내) 0621_수량산출서(2공구)" xfId="627"/>
    <cellStyle name="_방동_추곡_내역서-최종0223_진해자은수량산출서(단지내)_진해자은수량산출서(단지내) 0621" xfId="628"/>
    <cellStyle name="_방동_추곡_내역서-최종0223_진해자은수량산출서(단지내)_진해자은수량산출서(단지내) 0621_수량산출서(2공구)" xfId="629"/>
    <cellStyle name="_방동_추곡_내역서-최종0223_진해자은수량산출서(단지내)_진해자은수량산출서(도시기반)0621" xfId="630"/>
    <cellStyle name="_방동_추곡_내역서-최종0223_진해자은수량산출서(단지내)_진해자은수량산출서(도시기반)0621_진해자은수량산출서(단지내) 0621" xfId="631"/>
    <cellStyle name="_방동_추곡_내역서-최종0223_진해자은수량산출서(단지내)_진해자은수량산출서(도시기반)0621_진해자은수량산출서(단지내) 0621_수량산출서(2공구)" xfId="632"/>
    <cellStyle name="_방동_추곡_삼척건지수량산출서" xfId="633"/>
    <cellStyle name="_방동_추곡_수량산출서-유민" xfId="634"/>
    <cellStyle name="_방동_추곡_율동자연공원내 화장실 보수 및 도색공사" xfId="635"/>
    <cellStyle name="_방동_추곡_율동자연공원내 화장실 보수 및 도색공사_내역서-최종0223" xfId="636"/>
    <cellStyle name="_방동_추곡_율동자연공원내 화장실 보수 및 도색공사_내역서-최종0223_삼척건지수량산출서" xfId="637"/>
    <cellStyle name="_방동_추곡_율동자연공원내 화장실 보수 및 도색공사_내역서-최종0223_수량산출서-유민" xfId="638"/>
    <cellStyle name="_방동_추곡_율동자연공원내 화장실 보수 및 도색공사_내역서-최종0223_진해자은수량산출서(단지내)" xfId="639"/>
    <cellStyle name="_방동_추곡_율동자연공원내 화장실 보수 및 도색공사_내역서-최종0223_진해자은수량산출서(단지내) 0621" xfId="640"/>
    <cellStyle name="_방동_추곡_율동자연공원내 화장실 보수 및 도색공사_내역서-최종0223_진해자은수량산출서(단지내) 0621_삼척건지수량산출서" xfId="641"/>
    <cellStyle name="_방동_추곡_율동자연공원내 화장실 보수 및 도색공사_내역서-최종0223_진해자은수량산출서(단지내) 0621_수량산출서(1공구)" xfId="642"/>
    <cellStyle name="_방동_추곡_율동자연공원내 화장실 보수 및 도색공사_내역서-최종0223_진해자은수량산출서(단지내) 0621_수량산출서(2공구)" xfId="643"/>
    <cellStyle name="_방동_추곡_율동자연공원내 화장실 보수 및 도색공사_내역서-최종0223_진해자은수량산출서(단지내)_진해자은수량산출서(단지내) 0621" xfId="644"/>
    <cellStyle name="_방동_추곡_율동자연공원내 화장실 보수 및 도색공사_내역서-최종0223_진해자은수량산출서(단지내)_진해자은수량산출서(단지내) 0621_수량산출서(2공구)" xfId="645"/>
    <cellStyle name="_방동_추곡_율동자연공원내 화장실 보수 및 도색공사_내역서-최종0223_진해자은수량산출서(단지내)_진해자은수량산출서(도시기반)0621" xfId="646"/>
    <cellStyle name="_방동_추곡_율동자연공원내 화장실 보수 및 도색공사_내역서-최종0223_진해자은수량산출서(단지내)_진해자은수량산출서(도시기반)0621_진해자은수량산출서(단지내) 0621" xfId="647"/>
    <cellStyle name="_방동_추곡_율동자연공원내 화장실 보수 및 도색공사_내역서-최종0223_진해자은수량산출서(단지내)_진해자은수량산출서(도시기반)0621_진해자은수량산출서(단지내) 0621_수량산출서(2공구)" xfId="648"/>
    <cellStyle name="_방동_추곡_율동자연공원내 화장실 보수 및 도색공사_삼척건지수량산출서" xfId="649"/>
    <cellStyle name="_방동_추곡_율동자연공원내 화장실 보수 및 도색공사_수량산출서-유민" xfId="650"/>
    <cellStyle name="_방동_추곡_율동자연공원내 화장실 보수 및 도색공사_진해자은수량산출서(단지내)" xfId="651"/>
    <cellStyle name="_방동_추곡_율동자연공원내 화장실 보수 및 도색공사_진해자은수량산출서(단지내) 0621" xfId="652"/>
    <cellStyle name="_방동_추곡_율동자연공원내 화장실 보수 및 도색공사_진해자은수량산출서(단지내) 0621_삼척건지수량산출서" xfId="653"/>
    <cellStyle name="_방동_추곡_율동자연공원내 화장실 보수 및 도색공사_진해자은수량산출서(단지내) 0621_수량산출서(1공구)" xfId="654"/>
    <cellStyle name="_방동_추곡_율동자연공원내 화장실 보수 및 도색공사_진해자은수량산출서(단지내) 0621_수량산출서(2공구)" xfId="655"/>
    <cellStyle name="_방동_추곡_율동자연공원내 화장실 보수 및 도색공사_진해자은수량산출서(단지내)_진해자은수량산출서(단지내) 0621" xfId="656"/>
    <cellStyle name="_방동_추곡_율동자연공원내 화장실 보수 및 도색공사_진해자은수량산출서(단지내)_진해자은수량산출서(단지내) 0621_수량산출서(2공구)" xfId="657"/>
    <cellStyle name="_방동_추곡_율동자연공원내 화장실 보수 및 도색공사_진해자은수량산출서(단지내)_진해자은수량산출서(도시기반)0621" xfId="658"/>
    <cellStyle name="_방동_추곡_율동자연공원내 화장실 보수 및 도색공사_진해자은수량산출서(단지내)_진해자은수량산출서(도시기반)0621_진해자은수량산출서(단지내) 0621" xfId="659"/>
    <cellStyle name="_방동_추곡_율동자연공원내 화장실 보수 및 도색공사_진해자은수량산출서(단지내)_진해자은수량산출서(도시기반)0621_진해자은수량산출서(단지내) 0621_수량산출서(2공구)" xfId="660"/>
    <cellStyle name="_방동_추곡_율동자연공원내 휴게편의점 도색작업-할증-천정면적추가" xfId="661"/>
    <cellStyle name="_방동_추곡_율동자연공원내 휴게편의점 도색작업-할증-천정면적추가_내역서-최종0223" xfId="662"/>
    <cellStyle name="_방동_추곡_율동자연공원내 휴게편의점 도색작업-할증-천정면적추가_내역서-최종0223_삼척건지수량산출서" xfId="663"/>
    <cellStyle name="_방동_추곡_율동자연공원내 휴게편의점 도색작업-할증-천정면적추가_내역서-최종0223_수량산출서-유민" xfId="664"/>
    <cellStyle name="_방동_추곡_율동자연공원내 휴게편의점 도색작업-할증-천정면적추가_내역서-최종0223_진해자은수량산출서(단지내)" xfId="665"/>
    <cellStyle name="_방동_추곡_율동자연공원내 휴게편의점 도색작업-할증-천정면적추가_내역서-최종0223_진해자은수량산출서(단지내) 0621" xfId="666"/>
    <cellStyle name="_방동_추곡_율동자연공원내 휴게편의점 도색작업-할증-천정면적추가_내역서-최종0223_진해자은수량산출서(단지내) 0621_삼척건지수량산출서" xfId="667"/>
    <cellStyle name="_방동_추곡_율동자연공원내 휴게편의점 도색작업-할증-천정면적추가_내역서-최종0223_진해자은수량산출서(단지내) 0621_수량산출서(1공구)" xfId="668"/>
    <cellStyle name="_방동_추곡_율동자연공원내 휴게편의점 도색작업-할증-천정면적추가_내역서-최종0223_진해자은수량산출서(단지내) 0621_수량산출서(2공구)" xfId="669"/>
    <cellStyle name="_방동_추곡_율동자연공원내 휴게편의점 도색작업-할증-천정면적추가_내역서-최종0223_진해자은수량산출서(단지내)_진해자은수량산출서(단지내) 0621" xfId="670"/>
    <cellStyle name="_방동_추곡_율동자연공원내 휴게편의점 도색작업-할증-천정면적추가_내역서-최종0223_진해자은수량산출서(단지내)_진해자은수량산출서(단지내) 0621_수량산출서(2공구)" xfId="671"/>
    <cellStyle name="_방동_추곡_율동자연공원내 휴게편의점 도색작업-할증-천정면적추가_내역서-최종0223_진해자은수량산출서(단지내)_진해자은수량산출서(도시기반)0621" xfId="672"/>
    <cellStyle name="_방동_추곡_율동자연공원내 휴게편의점 도색작업-할증-천정면적추가_내역서-최종0223_진해자은수량산출서(단지내)_진해자은수량산출서(도시기반)0621_진해자은수량산출서(단지내) 0621" xfId="673"/>
    <cellStyle name="_방동_추곡_율동자연공원내 휴게편의점 도색작업-할증-천정면적추가_내역서-최종0223_진해자은수량산출서(단지내)_진해자은수량산출서(도시기반)0621_진해자은수량산출서(단지내) 0621_수량산출서(2공구)" xfId="674"/>
    <cellStyle name="_방동_추곡_율동자연공원내 휴게편의점 도색작업-할증-천정면적추가_삼척건지수량산출서" xfId="675"/>
    <cellStyle name="_방동_추곡_율동자연공원내 휴게편의점 도색작업-할증-천정면적추가_수량산출서-유민" xfId="676"/>
    <cellStyle name="_방동_추곡_율동자연공원내 휴게편의점 도색작업-할증-천정면적추가_진해자은수량산출서(단지내)" xfId="677"/>
    <cellStyle name="_방동_추곡_율동자연공원내 휴게편의점 도색작업-할증-천정면적추가_진해자은수량산출서(단지내) 0621" xfId="678"/>
    <cellStyle name="_방동_추곡_율동자연공원내 휴게편의점 도색작업-할증-천정면적추가_진해자은수량산출서(단지내) 0621_삼척건지수량산출서" xfId="679"/>
    <cellStyle name="_방동_추곡_율동자연공원내 휴게편의점 도색작업-할증-천정면적추가_진해자은수량산출서(단지내) 0621_수량산출서(1공구)" xfId="680"/>
    <cellStyle name="_방동_추곡_율동자연공원내 휴게편의점 도색작업-할증-천정면적추가_진해자은수량산출서(단지내) 0621_수량산출서(2공구)" xfId="681"/>
    <cellStyle name="_방동_추곡_율동자연공원내 휴게편의점 도색작업-할증-천정면적추가_진해자은수량산출서(단지내)_진해자은수량산출서(단지내) 0621" xfId="682"/>
    <cellStyle name="_방동_추곡_율동자연공원내 휴게편의점 도색작업-할증-천정면적추가_진해자은수량산출서(단지내)_진해자은수량산출서(단지내) 0621_수량산출서(2공구)" xfId="683"/>
    <cellStyle name="_방동_추곡_율동자연공원내 휴게편의점 도색작업-할증-천정면적추가_진해자은수량산출서(단지내)_진해자은수량산출서(도시기반)0621" xfId="684"/>
    <cellStyle name="_방동_추곡_율동자연공원내 휴게편의점 도색작업-할증-천정면적추가_진해자은수량산출서(단지내)_진해자은수량산출서(도시기반)0621_진해자은수량산출서(단지내) 0621" xfId="685"/>
    <cellStyle name="_방동_추곡_율동자연공원내 휴게편의점 도색작업-할증-천정면적추가_진해자은수량산출서(단지내)_진해자은수량산출서(도시기반)0621_진해자은수량산출서(단지내) 0621_수량산출서(2공구)" xfId="686"/>
    <cellStyle name="_방동_추곡_진해자은수량산출서(단지내)" xfId="687"/>
    <cellStyle name="_방동_추곡_진해자은수량산출서(단지내) 0621" xfId="688"/>
    <cellStyle name="_방동_추곡_진해자은수량산출서(단지내) 0621_삼척건지수량산출서" xfId="689"/>
    <cellStyle name="_방동_추곡_진해자은수량산출서(단지내) 0621_수량산출서(1공구)" xfId="690"/>
    <cellStyle name="_방동_추곡_진해자은수량산출서(단지내) 0621_수량산출서(2공구)" xfId="691"/>
    <cellStyle name="_방동_추곡_진해자은수량산출서(단지내)_진해자은수량산출서(단지내) 0621" xfId="692"/>
    <cellStyle name="_방동_추곡_진해자은수량산출서(단지내)_진해자은수량산출서(단지내) 0621_수량산출서(2공구)" xfId="693"/>
    <cellStyle name="_방동_추곡_진해자은수량산출서(단지내)_진해자은수량산출서(도시기반)0621" xfId="694"/>
    <cellStyle name="_방동_추곡_진해자은수량산출서(단지내)_진해자은수량산출서(도시기반)0621_진해자은수량산출서(단지내) 0621" xfId="695"/>
    <cellStyle name="_방동_추곡_진해자은수량산출서(단지내)_진해자은수량산출서(도시기반)0621_진해자은수량산출서(단지내) 0621_수량산출서(2공구)" xfId="696"/>
    <cellStyle name="_방화철근량집계" xfId="697"/>
    <cellStyle name="_방화철근량집계_03둔촌구조물공" xfId="698"/>
    <cellStyle name="_방화철근량집계_05 굽은다리도로복구공" xfId="699"/>
    <cellStyle name="_별첨(계획서및실적서양식)" xfId="700"/>
    <cellStyle name="_별첨(계획서및실적서양식)_1" xfId="701"/>
    <cellStyle name="_보성우회도로(투찰)" xfId="702"/>
    <cellStyle name="_보성우회도로(투찰)_김해IC착공(1차)" xfId="703"/>
    <cellStyle name="_보성우회도로(투찰)_김해IC착공(1차)_설계내역 양식 수정" xfId="704"/>
    <cellStyle name="_보성우회도로(투찰)_김해IC착공(1차)_설계내역 양식 수정_계약내역_용두산" xfId="705"/>
    <cellStyle name="_보성우회도로(투찰)_김해IC착공(1차)_설계내역 양식 수정_계약내역_진구쉼터조성" xfId="706"/>
    <cellStyle name="_보성우회도로(투찰)_김해IC착공(1차)_설계내역 양식 수정_변경1" xfId="707"/>
    <cellStyle name="_보성우회도로(투찰)_김해IC착공(1차)_설계내역 양식 수정_변경내역서26" xfId="708"/>
    <cellStyle name="_보성우회도로(투찰)_김해IC착공(1차)_설계내역 양식 수정_설계내역_원가양식변경" xfId="709"/>
    <cellStyle name="_보성우회도로(투찰)_김해IC착공(1차)_설계내역 양식 수정_설계내역_초읍중" xfId="710"/>
    <cellStyle name="_보성우회도로(투찰)_김해IC착공(1차)_설계내역 양식 수정_타견적" xfId="711"/>
    <cellStyle name="_보성우회도로(투찰)_남창-삼산견적의뢰(조경)" xfId="712"/>
    <cellStyle name="_보성우회도로(투찰)_남창-삼산견적의뢰(조경)_견적내역" xfId="713"/>
    <cellStyle name="_보성우회도로(투찰)_남창-삼산견적의뢰(조경)_남창-삼산견적의뢰(조경)" xfId="714"/>
    <cellStyle name="_보성우회도로(투찰)_설계내역 양식 수정" xfId="715"/>
    <cellStyle name="_보성우회도로(투찰)_설계내역 양식 수정_계약내역_용두산" xfId="716"/>
    <cellStyle name="_보성우회도로(투찰)_설계내역 양식 수정_계약내역_진구쉼터조성" xfId="717"/>
    <cellStyle name="_보성우회도로(투찰)_설계내역 양식 수정_변경1" xfId="718"/>
    <cellStyle name="_보성우회도로(투찰)_설계내역 양식 수정_변경내역서26" xfId="719"/>
    <cellStyle name="_보성우회도로(투찰)_설계내역 양식 수정_설계내역_원가양식변경" xfId="720"/>
    <cellStyle name="_보성우회도로(투찰)_설계내역 양식 수정_설계내역_초읍중" xfId="721"/>
    <cellStyle name="_보성우회도로(투찰)_설계내역 양식 수정_타견적" xfId="722"/>
    <cellStyle name="_보성우회도로(투찰)_조0203(1000억이상)" xfId="723"/>
    <cellStyle name="_보성우회도로(투찰)_조0203(1000억이상)_남창-삼산견적의뢰(조경)" xfId="724"/>
    <cellStyle name="_보성우회도로(투찰)_조0203(1000억이상)_남창-삼산견적의뢰(조경)_견적내역" xfId="725"/>
    <cellStyle name="_보성우회도로(투찰)_조0203(1000억이상)_남창-삼산견적의뢰(조경)_남창-삼산견적의뢰(조경)" xfId="726"/>
    <cellStyle name="_부대공" xfId="727"/>
    <cellStyle name="_부대공_부대공" xfId="728"/>
    <cellStyle name="_부대공_부대공_부대공-03" xfId="729"/>
    <cellStyle name="_부대공_부대공_부대공-04" xfId="730"/>
    <cellStyle name="_부대공_부대공_부대공-04_부대공-03" xfId="731"/>
    <cellStyle name="_부대공_부대공-03" xfId="732"/>
    <cellStyle name="_부대공_부대공-04" xfId="733"/>
    <cellStyle name="_부대공_부대공-04_부대공-03" xfId="734"/>
    <cellStyle name="_부대공-04" xfId="735"/>
    <cellStyle name="_부대공-2" xfId="736"/>
    <cellStyle name="_부대공-2_부대공" xfId="737"/>
    <cellStyle name="_부대공-2_부대공_부대공-03" xfId="738"/>
    <cellStyle name="_부대공-2_부대공_부대공-04" xfId="739"/>
    <cellStyle name="_부대공-2_부대공_부대공-04_부대공-03" xfId="740"/>
    <cellStyle name="_부대공-2_부대공-03" xfId="741"/>
    <cellStyle name="_부대공-2_부대공-04" xfId="742"/>
    <cellStyle name="_부대공-2_부대공-04_부대공-03" xfId="743"/>
    <cellStyle name="_부대공-4" xfId="744"/>
    <cellStyle name="_부대공-4_부대공-03" xfId="745"/>
    <cellStyle name="_부대공-5" xfId="746"/>
    <cellStyle name="_부대공-5_부대공" xfId="747"/>
    <cellStyle name="_부대공-5_부대공_부대공-03" xfId="748"/>
    <cellStyle name="_부대공-5_부대공_부대공-04" xfId="749"/>
    <cellStyle name="_부대공-5_부대공_부대공-04_부대공-03" xfId="750"/>
    <cellStyle name="_부대공-5_부대공-03" xfId="751"/>
    <cellStyle name="_부대공-5_부대공-04" xfId="752"/>
    <cellStyle name="_부대공-5_부대공-04_부대공-03" xfId="753"/>
    <cellStyle name="_부대입찰" xfId="754"/>
    <cellStyle name="_부대입찰_기초단가(보완설계-대현)" xfId="755"/>
    <cellStyle name="_부대입찰_기초단가(보완설계-대현)_다대2동웰빙체육공원조성공사(최종)" xfId="756"/>
    <cellStyle name="_부대입찰_기초단가(보완설계-대현)_다대웰빙체육공원조성공사" xfId="757"/>
    <cellStyle name="_부대입찰_기초단가(보완설계-대현)_다대웰빙체육공원조성공사4" xfId="758"/>
    <cellStyle name="_부대입찰_기초단가(보완설계-대현)_생활체육시설조성공사(최종)" xfId="759"/>
    <cellStyle name="_부대입찰_기초단가(보완설계-대현)_생활체육확충사업1" xfId="760"/>
    <cellStyle name="_부대입찰_기초단가(보완설계-대현)_을숙도미니축구장조성공사(최종)" xfId="761"/>
    <cellStyle name="_부대입찰_기초단가(보완설계-대현)_을숙도미니축구장조성공사3" xfId="762"/>
    <cellStyle name="_부대입찰_다대2동웰빙체육공원조성공사(최종)" xfId="763"/>
    <cellStyle name="_부대입찰_다대웰빙체육공원조성공사" xfId="764"/>
    <cellStyle name="_부대입찰_다대웰빙체육공원조성공사4" xfId="765"/>
    <cellStyle name="_부대입찰_단가산출(보완설계-대현)" xfId="766"/>
    <cellStyle name="_부대입찰_단가산출(보완설계-대현)_다대2동웰빙체육공원조성공사(최종)" xfId="767"/>
    <cellStyle name="_부대입찰_단가산출(보완설계-대현)_다대웰빙체육공원조성공사" xfId="768"/>
    <cellStyle name="_부대입찰_단가산출(보완설계-대현)_다대웰빙체육공원조성공사4" xfId="769"/>
    <cellStyle name="_부대입찰_단가산출(보완설계-대현)_생활체육시설조성공사(최종)" xfId="770"/>
    <cellStyle name="_부대입찰_단가산출(보완설계-대현)_생활체육확충사업1" xfId="771"/>
    <cellStyle name="_부대입찰_단가산출(보완설계-대현)_을숙도미니축구장조성공사(최종)" xfId="772"/>
    <cellStyle name="_부대입찰_단가산출(보완설계-대현)_을숙도미니축구장조성공사3" xfId="773"/>
    <cellStyle name="_부대입찰_단가산출서(2004.03.기준)" xfId="774"/>
    <cellStyle name="_부대입찰_단가산출서(2004.03.기준)_다대2동웰빙체육공원조성공사(최종)" xfId="775"/>
    <cellStyle name="_부대입찰_단가산출서(2004.03.기준)_다대웰빙체육공원조성공사" xfId="776"/>
    <cellStyle name="_부대입찰_단가산출서(2004.03.기준)_다대웰빙체육공원조성공사4" xfId="777"/>
    <cellStyle name="_부대입찰_단가산출서(2004.03.기준)_생활체육시설조성공사(최종)" xfId="778"/>
    <cellStyle name="_부대입찰_단가산출서(2004.03.기준)_생활체육확충사업1" xfId="779"/>
    <cellStyle name="_부대입찰_단가산출서(2004.03.기준)_을숙도미니축구장조성공사(최종)" xfId="780"/>
    <cellStyle name="_부대입찰_단가산출서(2004.03.기준)_을숙도미니축구장조성공사3" xfId="781"/>
    <cellStyle name="_부대입찰_단가산출서(보완설계)" xfId="782"/>
    <cellStyle name="_부대입찰_단가산출서(보완설계)_다대2동웰빙체육공원조성공사(최종)" xfId="783"/>
    <cellStyle name="_부대입찰_단가산출서(보완설계)_다대웰빙체육공원조성공사" xfId="784"/>
    <cellStyle name="_부대입찰_단가산출서(보완설계)_다대웰빙체육공원조성공사4" xfId="785"/>
    <cellStyle name="_부대입찰_단가산출서(보완설계)_생활체육시설조성공사(최종)" xfId="786"/>
    <cellStyle name="_부대입찰_단가산출서(보완설계)_생활체육확충사업1" xfId="787"/>
    <cellStyle name="_부대입찰_단가산출서(보완설계)_을숙도미니축구장조성공사(최종)" xfId="788"/>
    <cellStyle name="_부대입찰_단가산출서(보완설계)_을숙도미니축구장조성공사3" xfId="789"/>
    <cellStyle name="_부대입찰_단가산출서(실정보고)" xfId="790"/>
    <cellStyle name="_부대입찰_단가산출서(실정보고)_다대2동웰빙체육공원조성공사(최종)" xfId="791"/>
    <cellStyle name="_부대입찰_단가산출서(실정보고)_다대웰빙체육공원조성공사" xfId="792"/>
    <cellStyle name="_부대입찰_단가산출서(실정보고)_다대웰빙체육공원조성공사4" xfId="793"/>
    <cellStyle name="_부대입찰_단가산출서(실정보고)_생활체육시설조성공사(최종)" xfId="794"/>
    <cellStyle name="_부대입찰_단가산출서(실정보고)_생활체육확충사업1" xfId="795"/>
    <cellStyle name="_부대입찰_단가산출서(실정보고)_을숙도미니축구장조성공사(최종)" xfId="796"/>
    <cellStyle name="_부대입찰_단가산출서(실정보고)_을숙도미니축구장조성공사3" xfId="797"/>
    <cellStyle name="_부대입찰_물푸기(울산천box)" xfId="798"/>
    <cellStyle name="_부대입찰_물푸기(울산천box)_다대2동웰빙체육공원조성공사(최종)" xfId="799"/>
    <cellStyle name="_부대입찰_물푸기(울산천box)_다대웰빙체육공원조성공사" xfId="800"/>
    <cellStyle name="_부대입찰_물푸기(울산천box)_다대웰빙체육공원조성공사4" xfId="801"/>
    <cellStyle name="_부대입찰_물푸기(울산천box)_생활체육시설조성공사(최종)" xfId="802"/>
    <cellStyle name="_부대입찰_물푸기(울산천box)_생활체육확충사업1" xfId="803"/>
    <cellStyle name="_부대입찰_물푸기(울산천box)_을숙도미니축구장조성공사(최종)" xfId="804"/>
    <cellStyle name="_부대입찰_물푸기(울산천box)_을숙도미니축구장조성공사3" xfId="805"/>
    <cellStyle name="_부대입찰_생활체육시설조성공사(최종)" xfId="806"/>
    <cellStyle name="_부대입찰_생활체육확충사업1" xfId="807"/>
    <cellStyle name="_부대입찰_을숙도미니축구장조성공사(최종)" xfId="808"/>
    <cellStyle name="_부대입찰_을숙도미니축구장조성공사3" xfId="809"/>
    <cellStyle name="_부전동 고객안내실 설계서(신호)" xfId="810"/>
    <cellStyle name="_부체도로토공" xfId="811"/>
    <cellStyle name="_산출근거" xfId="812"/>
    <cellStyle name="_석은희지압보도" xfId="813"/>
    <cellStyle name="_석은희지압보도_내역서-최종0223" xfId="814"/>
    <cellStyle name="_석은희지압보도_내역서-최종0223_삼척건지수량산출서" xfId="815"/>
    <cellStyle name="_석은희지압보도_내역서-최종0223_수량산출서-유민" xfId="816"/>
    <cellStyle name="_석은희지압보도_내역서-최종0223_진해자은수량산출서(단지내)" xfId="817"/>
    <cellStyle name="_석은희지압보도_내역서-최종0223_진해자은수량산출서(단지내) 0621" xfId="818"/>
    <cellStyle name="_석은희지압보도_내역서-최종0223_진해자은수량산출서(단지내) 0621_삼척건지수량산출서" xfId="819"/>
    <cellStyle name="_석은희지압보도_내역서-최종0223_진해자은수량산출서(단지내) 0621_수량산출서(1공구)" xfId="820"/>
    <cellStyle name="_석은희지압보도_내역서-최종0223_진해자은수량산출서(단지내) 0621_수량산출서(2공구)" xfId="821"/>
    <cellStyle name="_석은희지압보도_내역서-최종0223_진해자은수량산출서(단지내)_진해자은수량산출서(단지내) 0621" xfId="822"/>
    <cellStyle name="_석은희지압보도_내역서-최종0223_진해자은수량산출서(단지내)_진해자은수량산출서(단지내) 0621_수량산출서(2공구)" xfId="823"/>
    <cellStyle name="_석은희지압보도_내역서-최종0223_진해자은수량산출서(단지내)_진해자은수량산출서(도시기반)0621" xfId="824"/>
    <cellStyle name="_석은희지압보도_내역서-최종0223_진해자은수량산출서(단지내)_진해자은수량산출서(도시기반)0621_진해자은수량산출서(단지내) 0621" xfId="825"/>
    <cellStyle name="_석은희지압보도_내역서-최종0223_진해자은수량산출서(단지내)_진해자은수량산출서(도시기반)0621_진해자은수량산출서(단지내) 0621_수량산출서(2공구)" xfId="826"/>
    <cellStyle name="_석은희지압보도_삼척건지수량산출서" xfId="827"/>
    <cellStyle name="_석은희지압보도_수량산출서-유민" xfId="828"/>
    <cellStyle name="_석은희지압보도_진해자은수량산출서(단지내)" xfId="829"/>
    <cellStyle name="_석은희지압보도_진해자은수량산출서(단지내) 0621" xfId="830"/>
    <cellStyle name="_석은희지압보도_진해자은수량산출서(단지내) 0621_삼척건지수량산출서" xfId="831"/>
    <cellStyle name="_석은희지압보도_진해자은수량산출서(단지내) 0621_수량산출서(1공구)" xfId="832"/>
    <cellStyle name="_석은희지압보도_진해자은수량산출서(단지내) 0621_수량산출서(2공구)" xfId="833"/>
    <cellStyle name="_석은희지압보도_진해자은수량산출서(단지내)_진해자은수량산출서(단지내) 0621" xfId="834"/>
    <cellStyle name="_석은희지압보도_진해자은수량산출서(단지내)_진해자은수량산출서(단지내) 0621_수량산출서(2공구)" xfId="835"/>
    <cellStyle name="_석은희지압보도_진해자은수량산출서(단지내)_진해자은수량산출서(도시기반)0621" xfId="836"/>
    <cellStyle name="_석은희지압보도_진해자은수량산출서(단지내)_진해자은수량산출서(도시기반)0621_진해자은수량산출서(단지내) 0621" xfId="837"/>
    <cellStyle name="_석은희지압보도_진해자은수량산출서(단지내)_진해자은수량산출서(도시기반)0621_진해자은수량산출서(단지내) 0621_수량산출서(2공구)" xfId="838"/>
    <cellStyle name="_설계내역서" xfId="839"/>
    <cellStyle name="_설계내역서(전기)" xfId="840"/>
    <cellStyle name="_설계내역표지" xfId="841"/>
    <cellStyle name="_설계변경내역 (version 2)" xfId="842"/>
    <cellStyle name="_설계변경내역서" xfId="843"/>
    <cellStyle name="_설계변경내역서(사하구청)" xfId="844"/>
    <cellStyle name="_설계변경내역서(사하구청)-1" xfId="845"/>
    <cellStyle name="_설계변경내역서_설계변경내역서-1" xfId="846"/>
    <cellStyle name="_설계변경내역서1" xfId="847"/>
    <cellStyle name="_설계변경요약서" xfId="848"/>
    <cellStyle name="_설계설명서" xfId="849"/>
    <cellStyle name="_설계예산서(최종)" xfId="850"/>
    <cellStyle name="_소운반산출서식" xfId="851"/>
    <cellStyle name="_시간당중기사용료" xfId="852"/>
    <cellStyle name="_실정보고서" xfId="853"/>
    <cellStyle name="_실행보고서(당초)" xfId="854"/>
    <cellStyle name="_안전관리비사용내역" xfId="855"/>
    <cellStyle name="_양식" xfId="856"/>
    <cellStyle name="_양식_1" xfId="857"/>
    <cellStyle name="_양식_2" xfId="858"/>
    <cellStyle name="_영주국도대체도로" xfId="859"/>
    <cellStyle name="_예정공정표 및 설계예산서" xfId="860"/>
    <cellStyle name="_원감독설계내역서양식" xfId="861"/>
    <cellStyle name="_유첨3(서식)" xfId="862"/>
    <cellStyle name="_유첨3(서식)_1" xfId="863"/>
    <cellStyle name="_인원계획표 " xfId="864"/>
    <cellStyle name="_인원계획표 _김해IC착공(1차)" xfId="865"/>
    <cellStyle name="_인원계획표 _김해IC착공(1차)_설계내역 양식 수정" xfId="866"/>
    <cellStyle name="_인원계획표 _김해IC착공(1차)_설계내역 양식 수정_계약내역_용두산" xfId="867"/>
    <cellStyle name="_인원계획표 _김해IC착공(1차)_설계내역 양식 수정_계약내역_진구쉼터조성" xfId="868"/>
    <cellStyle name="_인원계획표 _김해IC착공(1차)_설계내역 양식 수정_변경1" xfId="869"/>
    <cellStyle name="_인원계획표 _김해IC착공(1차)_설계내역 양식 수정_변경내역서26" xfId="870"/>
    <cellStyle name="_인원계획표 _김해IC착공(1차)_설계내역 양식 수정_설계내역_원가양식변경" xfId="871"/>
    <cellStyle name="_인원계획표 _김해IC착공(1차)_설계내역 양식 수정_설계내역_초읍중" xfId="872"/>
    <cellStyle name="_인원계획표 _김해IC착공(1차)_설계내역 양식 수정_타견적" xfId="873"/>
    <cellStyle name="_인원계획표 _남창-삼산견적의뢰(조경)" xfId="874"/>
    <cellStyle name="_인원계획표 _남창-삼산견적의뢰(조경)_견적내역" xfId="875"/>
    <cellStyle name="_인원계획표 _남창-삼산견적의뢰(조경)_남창-삼산견적의뢰(조경)" xfId="876"/>
    <cellStyle name="_인원계획표 _설계내역 양식 수정" xfId="877"/>
    <cellStyle name="_인원계획표 _설계내역 양식 수정_계약내역_용두산" xfId="878"/>
    <cellStyle name="_인원계획표 _설계내역 양식 수정_계약내역_진구쉼터조성" xfId="879"/>
    <cellStyle name="_인원계획표 _설계내역 양식 수정_변경1" xfId="880"/>
    <cellStyle name="_인원계획표 _설계내역 양식 수정_변경내역서26" xfId="881"/>
    <cellStyle name="_인원계획표 _설계내역 양식 수정_설계내역_원가양식변경" xfId="882"/>
    <cellStyle name="_인원계획표 _설계내역 양식 수정_설계내역_초읍중" xfId="883"/>
    <cellStyle name="_인원계획표 _설계내역 양식 수정_타견적" xfId="884"/>
    <cellStyle name="_인원계획표 _적격 " xfId="885"/>
    <cellStyle name="_인원계획표 _적격 _김해IC착공(1차)" xfId="886"/>
    <cellStyle name="_인원계획표 _적격 _김해IC착공(1차)_설계내역 양식 수정" xfId="887"/>
    <cellStyle name="_인원계획표 _적격 _김해IC착공(1차)_설계내역 양식 수정_계약내역_용두산" xfId="888"/>
    <cellStyle name="_인원계획표 _적격 _김해IC착공(1차)_설계내역 양식 수정_계약내역_진구쉼터조성" xfId="889"/>
    <cellStyle name="_인원계획표 _적격 _김해IC착공(1차)_설계내역 양식 수정_변경1" xfId="890"/>
    <cellStyle name="_인원계획표 _적격 _김해IC착공(1차)_설계내역 양식 수정_변경내역서26" xfId="891"/>
    <cellStyle name="_인원계획표 _적격 _김해IC착공(1차)_설계내역 양식 수정_설계내역_원가양식변경" xfId="892"/>
    <cellStyle name="_인원계획표 _적격 _김해IC착공(1차)_설계내역 양식 수정_설계내역_초읍중" xfId="893"/>
    <cellStyle name="_인원계획표 _적격 _김해IC착공(1차)_설계내역 양식 수정_타견적" xfId="894"/>
    <cellStyle name="_인원계획표 _적격 _남창-삼산견적의뢰(조경)" xfId="895"/>
    <cellStyle name="_인원계획표 _적격 _남창-삼산견적의뢰(조경)_견적내역" xfId="896"/>
    <cellStyle name="_인원계획표 _적격 _남창-삼산견적의뢰(조경)_남창-삼산견적의뢰(조경)" xfId="897"/>
    <cellStyle name="_인원계획표 _적격 _설계내역 양식 수정" xfId="898"/>
    <cellStyle name="_인원계획표 _적격 _설계내역 양식 수정_계약내역_용두산" xfId="899"/>
    <cellStyle name="_인원계획표 _적격 _설계내역 양식 수정_계약내역_진구쉼터조성" xfId="900"/>
    <cellStyle name="_인원계획표 _적격 _설계내역 양식 수정_변경1" xfId="901"/>
    <cellStyle name="_인원계획표 _적격 _설계내역 양식 수정_변경내역서26" xfId="902"/>
    <cellStyle name="_인원계획표 _적격 _설계내역 양식 수정_설계내역_원가양식변경" xfId="903"/>
    <cellStyle name="_인원계획표 _적격 _설계내역 양식 수정_설계내역_초읍중" xfId="904"/>
    <cellStyle name="_인원계획표 _적격 _설계내역 양식 수정_타견적" xfId="905"/>
    <cellStyle name="_인원계획표 _적격 _조0203(1000억이상)" xfId="906"/>
    <cellStyle name="_인원계획표 _적격 _조0203(1000억이상)_남창-삼산견적의뢰(조경)" xfId="907"/>
    <cellStyle name="_인원계획표 _적격 _조0203(1000억이상)_남창-삼산견적의뢰(조경)_견적내역" xfId="908"/>
    <cellStyle name="_인원계획표 _적격 _조0203(1000억이상)_남창-삼산견적의뢰(조경)_남창-삼산견적의뢰(조경)" xfId="909"/>
    <cellStyle name="_인원계획표 _조0203(1000억이상)" xfId="910"/>
    <cellStyle name="_인원계획표 _조0203(1000억이상)_남창-삼산견적의뢰(조경)" xfId="911"/>
    <cellStyle name="_인원계획표 _조0203(1000억이상)_남창-삼산견적의뢰(조경)_견적내역" xfId="912"/>
    <cellStyle name="_인원계획표 _조0203(1000억이상)_남창-삼산견적의뢰(조경)_남창-삼산견적의뢰(조경)" xfId="913"/>
    <cellStyle name="_일위대가" xfId="914"/>
    <cellStyle name="_입찰표지 " xfId="915"/>
    <cellStyle name="_입찰표지 _김해IC착공(1차)" xfId="916"/>
    <cellStyle name="_입찰표지 _김해IC착공(1차)_설계내역 양식 수정" xfId="917"/>
    <cellStyle name="_입찰표지 _김해IC착공(1차)_설계내역 양식 수정_계약내역_용두산" xfId="918"/>
    <cellStyle name="_입찰표지 _김해IC착공(1차)_설계내역 양식 수정_계약내역_진구쉼터조성" xfId="919"/>
    <cellStyle name="_입찰표지 _김해IC착공(1차)_설계내역 양식 수정_변경1" xfId="920"/>
    <cellStyle name="_입찰표지 _김해IC착공(1차)_설계내역 양식 수정_변경내역서26" xfId="921"/>
    <cellStyle name="_입찰표지 _김해IC착공(1차)_설계내역 양식 수정_설계내역_원가양식변경" xfId="922"/>
    <cellStyle name="_입찰표지 _김해IC착공(1차)_설계내역 양식 수정_설계내역_초읍중" xfId="923"/>
    <cellStyle name="_입찰표지 _김해IC착공(1차)_설계내역 양식 수정_타견적" xfId="924"/>
    <cellStyle name="_입찰표지 _남창-삼산견적의뢰(조경)" xfId="925"/>
    <cellStyle name="_입찰표지 _남창-삼산견적의뢰(조경)_견적내역" xfId="926"/>
    <cellStyle name="_입찰표지 _남창-삼산견적의뢰(조경)_남창-삼산견적의뢰(조경)" xfId="927"/>
    <cellStyle name="_입찰표지 _설계내역 양식 수정" xfId="928"/>
    <cellStyle name="_입찰표지 _설계내역 양식 수정_계약내역_용두산" xfId="929"/>
    <cellStyle name="_입찰표지 _설계내역 양식 수정_계약내역_진구쉼터조성" xfId="930"/>
    <cellStyle name="_입찰표지 _설계내역 양식 수정_변경1" xfId="931"/>
    <cellStyle name="_입찰표지 _설계내역 양식 수정_변경내역서26" xfId="932"/>
    <cellStyle name="_입찰표지 _설계내역 양식 수정_설계내역_원가양식변경" xfId="933"/>
    <cellStyle name="_입찰표지 _설계내역 양식 수정_설계내역_초읍중" xfId="934"/>
    <cellStyle name="_입찰표지 _설계내역 양식 수정_타견적" xfId="935"/>
    <cellStyle name="_입찰표지 _조0203(1000억이상)" xfId="936"/>
    <cellStyle name="_입찰표지 _조0203(1000억이상)_남창-삼산견적의뢰(조경)" xfId="937"/>
    <cellStyle name="_입찰표지 _조0203(1000억이상)_남창-삼산견적의뢰(조경)_견적내역" xfId="938"/>
    <cellStyle name="_입찰표지 _조0203(1000억이상)_남창-삼산견적의뢰(조경)_남창-삼산견적의뢰(조경)" xfId="939"/>
    <cellStyle name="_재료비단가" xfId="940"/>
    <cellStyle name="_적격 " xfId="941"/>
    <cellStyle name="_적격 _김해IC착공(1차)" xfId="942"/>
    <cellStyle name="_적격 _김해IC착공(1차)_설계내역 양식 수정" xfId="943"/>
    <cellStyle name="_적격 _김해IC착공(1차)_설계내역 양식 수정_계약내역_용두산" xfId="944"/>
    <cellStyle name="_적격 _김해IC착공(1차)_설계내역 양식 수정_계약내역_진구쉼터조성" xfId="945"/>
    <cellStyle name="_적격 _김해IC착공(1차)_설계내역 양식 수정_변경1" xfId="946"/>
    <cellStyle name="_적격 _김해IC착공(1차)_설계내역 양식 수정_변경내역서26" xfId="947"/>
    <cellStyle name="_적격 _김해IC착공(1차)_설계내역 양식 수정_설계내역_원가양식변경" xfId="948"/>
    <cellStyle name="_적격 _김해IC착공(1차)_설계내역 양식 수정_설계내역_초읍중" xfId="949"/>
    <cellStyle name="_적격 _김해IC착공(1차)_설계내역 양식 수정_타견적" xfId="950"/>
    <cellStyle name="_적격 _남창-삼산견적의뢰(조경)" xfId="951"/>
    <cellStyle name="_적격 _남창-삼산견적의뢰(조경)_견적내역" xfId="952"/>
    <cellStyle name="_적격 _남창-삼산견적의뢰(조경)_남창-삼산견적의뢰(조경)" xfId="953"/>
    <cellStyle name="_적격 _설계내역 양식 수정" xfId="954"/>
    <cellStyle name="_적격 _설계내역 양식 수정_계약내역_용두산" xfId="955"/>
    <cellStyle name="_적격 _설계내역 양식 수정_계약내역_진구쉼터조성" xfId="956"/>
    <cellStyle name="_적격 _설계내역 양식 수정_변경1" xfId="957"/>
    <cellStyle name="_적격 _설계내역 양식 수정_변경내역서26" xfId="958"/>
    <cellStyle name="_적격 _설계내역 양식 수정_설계내역_원가양식변경" xfId="959"/>
    <cellStyle name="_적격 _설계내역 양식 수정_설계내역_초읍중" xfId="960"/>
    <cellStyle name="_적격 _설계내역 양식 수정_타견적" xfId="961"/>
    <cellStyle name="_적격 _조0203(1000억이상)" xfId="962"/>
    <cellStyle name="_적격 _조0203(1000억이상)_남창-삼산견적의뢰(조경)" xfId="963"/>
    <cellStyle name="_적격 _조0203(1000억이상)_남창-삼산견적의뢰(조경)_견적내역" xfId="964"/>
    <cellStyle name="_적격 _조0203(1000억이상)_남창-삼산견적의뢰(조경)_남창-삼산견적의뢰(조경)" xfId="965"/>
    <cellStyle name="_적격 _집행갑지 " xfId="966"/>
    <cellStyle name="_적격 _집행갑지 _김해IC착공(1차)" xfId="967"/>
    <cellStyle name="_적격 _집행갑지 _김해IC착공(1차)_설계내역 양식 수정" xfId="968"/>
    <cellStyle name="_적격 _집행갑지 _김해IC착공(1차)_설계내역 양식 수정_계약내역_용두산" xfId="969"/>
    <cellStyle name="_적격 _집행갑지 _김해IC착공(1차)_설계내역 양식 수정_계약내역_진구쉼터조성" xfId="970"/>
    <cellStyle name="_적격 _집행갑지 _김해IC착공(1차)_설계내역 양식 수정_변경1" xfId="971"/>
    <cellStyle name="_적격 _집행갑지 _김해IC착공(1차)_설계내역 양식 수정_변경내역서26" xfId="972"/>
    <cellStyle name="_적격 _집행갑지 _김해IC착공(1차)_설계내역 양식 수정_설계내역_원가양식변경" xfId="973"/>
    <cellStyle name="_적격 _집행갑지 _김해IC착공(1차)_설계내역 양식 수정_설계내역_초읍중" xfId="974"/>
    <cellStyle name="_적격 _집행갑지 _김해IC착공(1차)_설계내역 양식 수정_타견적" xfId="975"/>
    <cellStyle name="_적격 _집행갑지 _남창-삼산견적의뢰(조경)" xfId="976"/>
    <cellStyle name="_적격 _집행갑지 _남창-삼산견적의뢰(조경)_견적내역" xfId="977"/>
    <cellStyle name="_적격 _집행갑지 _남창-삼산견적의뢰(조경)_남창-삼산견적의뢰(조경)" xfId="978"/>
    <cellStyle name="_적격 _집행갑지 _설계내역 양식 수정" xfId="979"/>
    <cellStyle name="_적격 _집행갑지 _설계내역 양식 수정_계약내역_용두산" xfId="980"/>
    <cellStyle name="_적격 _집행갑지 _설계내역 양식 수정_계약내역_진구쉼터조성" xfId="981"/>
    <cellStyle name="_적격 _집행갑지 _설계내역 양식 수정_변경1" xfId="982"/>
    <cellStyle name="_적격 _집행갑지 _설계내역 양식 수정_변경내역서26" xfId="983"/>
    <cellStyle name="_적격 _집행갑지 _설계내역 양식 수정_설계내역_원가양식변경" xfId="984"/>
    <cellStyle name="_적격 _집행갑지 _설계내역 양식 수정_설계내역_초읍중" xfId="985"/>
    <cellStyle name="_적격 _집행갑지 _설계내역 양식 수정_타견적" xfId="986"/>
    <cellStyle name="_적격 _집행갑지 _조0203(1000억이상)" xfId="987"/>
    <cellStyle name="_적격 _집행갑지 _조0203(1000억이상)_남창-삼산견적의뢰(조경)" xfId="988"/>
    <cellStyle name="_적격 _집행갑지 _조0203(1000억이상)_남창-삼산견적의뢰(조경)_견적내역" xfId="989"/>
    <cellStyle name="_적격 _집행갑지 _조0203(1000억이상)_남창-삼산견적의뢰(조경)_남창-삼산견적의뢰(조경)" xfId="990"/>
    <cellStyle name="_적격(화산) " xfId="991"/>
    <cellStyle name="_적격(화산) _김해IC착공(1차)" xfId="992"/>
    <cellStyle name="_적격(화산) _김해IC착공(1차)_설계내역 양식 수정" xfId="993"/>
    <cellStyle name="_적격(화산) _김해IC착공(1차)_설계내역 양식 수정_계약내역_용두산" xfId="994"/>
    <cellStyle name="_적격(화산) _김해IC착공(1차)_설계내역 양식 수정_계약내역_진구쉼터조성" xfId="995"/>
    <cellStyle name="_적격(화산) _김해IC착공(1차)_설계내역 양식 수정_변경1" xfId="996"/>
    <cellStyle name="_적격(화산) _김해IC착공(1차)_설계내역 양식 수정_변경내역서26" xfId="997"/>
    <cellStyle name="_적격(화산) _김해IC착공(1차)_설계내역 양식 수정_설계내역_원가양식변경" xfId="998"/>
    <cellStyle name="_적격(화산) _김해IC착공(1차)_설계내역 양식 수정_설계내역_초읍중" xfId="999"/>
    <cellStyle name="_적격(화산) _김해IC착공(1차)_설계내역 양식 수정_타견적" xfId="1000"/>
    <cellStyle name="_적격(화산) _남창-삼산견적의뢰(조경)" xfId="1001"/>
    <cellStyle name="_적격(화산) _남창-삼산견적의뢰(조경)_견적내역" xfId="1002"/>
    <cellStyle name="_적격(화산) _남창-삼산견적의뢰(조경)_남창-삼산견적의뢰(조경)" xfId="1003"/>
    <cellStyle name="_적격(화산) _설계내역 양식 수정" xfId="1004"/>
    <cellStyle name="_적격(화산) _설계내역 양식 수정_계약내역_용두산" xfId="1005"/>
    <cellStyle name="_적격(화산) _설계내역 양식 수정_계약내역_진구쉼터조성" xfId="1006"/>
    <cellStyle name="_적격(화산) _설계내역 양식 수정_변경1" xfId="1007"/>
    <cellStyle name="_적격(화산) _설계내역 양식 수정_변경내역서26" xfId="1008"/>
    <cellStyle name="_적격(화산) _설계내역 양식 수정_설계내역_원가양식변경" xfId="1009"/>
    <cellStyle name="_적격(화산) _설계내역 양식 수정_설계내역_초읍중" xfId="1010"/>
    <cellStyle name="_적격(화산) _설계내역 양식 수정_타견적" xfId="1011"/>
    <cellStyle name="_적격(화산) _조0203(1000억이상)" xfId="1012"/>
    <cellStyle name="_적격(화산) _조0203(1000억이상)_남창-삼산견적의뢰(조경)" xfId="1013"/>
    <cellStyle name="_적격(화산) _조0203(1000억이상)_남창-삼산견적의뢰(조경)_견적내역" xfId="1014"/>
    <cellStyle name="_적격(화산) _조0203(1000억이상)_남창-삼산견적의뢰(조경)_남창-삼산견적의뢰(조경)" xfId="1015"/>
    <cellStyle name="_전기설계예산서" xfId="1016"/>
    <cellStyle name="_주요자재집계표" xfId="1017"/>
    <cellStyle name="_주요자재집계표_주요자재집계표" xfId="1018"/>
    <cellStyle name="_주요자재집계표_포장공자재집계" xfId="1019"/>
    <cellStyle name="_중기적용기준" xfId="1020"/>
    <cellStyle name="_증감대비표" xfId="1021"/>
    <cellStyle name="_지정과제1분기실적(확정990408)" xfId="1022"/>
    <cellStyle name="_지정과제1분기실적(확정990408)_1" xfId="1023"/>
    <cellStyle name="_지정과제2차심의list" xfId="1024"/>
    <cellStyle name="_지정과제2차심의list_1" xfId="1025"/>
    <cellStyle name="_지정과제2차심의list_2" xfId="1026"/>
    <cellStyle name="_지정과제2차심의결과" xfId="1027"/>
    <cellStyle name="_지정과제2차심의결과(금액조정후최종)" xfId="1028"/>
    <cellStyle name="_지정과제2차심의결과(금액조정후최종)_1" xfId="1029"/>
    <cellStyle name="_지정과제2차심의결과(금액조정후최종)_1_경영개선실적보고(전주공장)" xfId="1030"/>
    <cellStyle name="_지정과제2차심의결과(금액조정후최종)_1_별첨1_2" xfId="1031"/>
    <cellStyle name="_지정과제2차심의결과(금액조정후최종)_1_제안과제집계표(공장전체)" xfId="1032"/>
    <cellStyle name="_지정과제2차심의결과(금액조정후최종)_경영개선실적보고(전주공장)" xfId="1033"/>
    <cellStyle name="_지정과제2차심의결과(금액조정후최종)_별첨1_2" xfId="1034"/>
    <cellStyle name="_지정과제2차심의결과(금액조정후최종)_제안과제집계표(공장전체)" xfId="1035"/>
    <cellStyle name="_지정과제2차심의결과_1" xfId="1036"/>
    <cellStyle name="_지하철 긴급보수 총괄(05~06.7)" xfId="1037"/>
    <cellStyle name="_지하철2호선실내공사내역" xfId="1038"/>
    <cellStyle name="_집중관리(981231)" xfId="1039"/>
    <cellStyle name="_집중관리(981231)_1" xfId="1040"/>
    <cellStyle name="_집중관리(지정과제및 양식)" xfId="1041"/>
    <cellStyle name="_집중관리(지정과제및 양식)_1" xfId="1042"/>
    <cellStyle name="_집행갑지 " xfId="1043"/>
    <cellStyle name="_집행갑지 _김해IC착공(1차)" xfId="1044"/>
    <cellStyle name="_집행갑지 _김해IC착공(1차)_설계내역 양식 수정" xfId="1045"/>
    <cellStyle name="_집행갑지 _김해IC착공(1차)_설계내역 양식 수정_계약내역_용두산" xfId="1046"/>
    <cellStyle name="_집행갑지 _김해IC착공(1차)_설계내역 양식 수정_계약내역_진구쉼터조성" xfId="1047"/>
    <cellStyle name="_집행갑지 _김해IC착공(1차)_설계내역 양식 수정_변경1" xfId="1048"/>
    <cellStyle name="_집행갑지 _김해IC착공(1차)_설계내역 양식 수정_변경내역서26" xfId="1049"/>
    <cellStyle name="_집행갑지 _김해IC착공(1차)_설계내역 양식 수정_설계내역_원가양식변경" xfId="1050"/>
    <cellStyle name="_집행갑지 _김해IC착공(1차)_설계내역 양식 수정_설계내역_초읍중" xfId="1051"/>
    <cellStyle name="_집행갑지 _김해IC착공(1차)_설계내역 양식 수정_타견적" xfId="1052"/>
    <cellStyle name="_집행갑지 _남창-삼산견적의뢰(조경)" xfId="1053"/>
    <cellStyle name="_집행갑지 _남창-삼산견적의뢰(조경)_견적내역" xfId="1054"/>
    <cellStyle name="_집행갑지 _남창-삼산견적의뢰(조경)_남창-삼산견적의뢰(조경)" xfId="1055"/>
    <cellStyle name="_집행갑지 _설계내역 양식 수정" xfId="1056"/>
    <cellStyle name="_집행갑지 _설계내역 양식 수정_계약내역_용두산" xfId="1057"/>
    <cellStyle name="_집행갑지 _설계내역 양식 수정_계약내역_진구쉼터조성" xfId="1058"/>
    <cellStyle name="_집행갑지 _설계내역 양식 수정_변경1" xfId="1059"/>
    <cellStyle name="_집행갑지 _설계내역 양식 수정_변경내역서26" xfId="1060"/>
    <cellStyle name="_집행갑지 _설계내역 양식 수정_설계내역_원가양식변경" xfId="1061"/>
    <cellStyle name="_집행갑지 _설계내역 양식 수정_설계내역_초읍중" xfId="1062"/>
    <cellStyle name="_집행갑지 _설계내역 양식 수정_타견적" xfId="1063"/>
    <cellStyle name="_집행갑지 _조0203(1000억이상)" xfId="1064"/>
    <cellStyle name="_집행갑지 _조0203(1000억이상)_남창-삼산견적의뢰(조경)" xfId="1065"/>
    <cellStyle name="_집행갑지 _조0203(1000억이상)_남창-삼산견적의뢰(조경)_견적내역" xfId="1066"/>
    <cellStyle name="_집행갑지 _조0203(1000억이상)_남창-삼산견적의뢰(조경)_남창-삼산견적의뢰(조경)" xfId="1067"/>
    <cellStyle name="_최종설변교육청 (06.6.6)" xfId="1068"/>
    <cellStyle name="_추곡" xfId="1069"/>
    <cellStyle name="_추곡_내역서-최종0223" xfId="1070"/>
    <cellStyle name="_추곡_내역서-최종0223_삼척건지수량산출서" xfId="1071"/>
    <cellStyle name="_추곡_내역서-최종0223_수량산출서-유민" xfId="1072"/>
    <cellStyle name="_추곡_내역서-최종0223_진해자은수량산출서(단지내)" xfId="1073"/>
    <cellStyle name="_추곡_내역서-최종0223_진해자은수량산출서(단지내) 0621" xfId="1074"/>
    <cellStyle name="_추곡_내역서-최종0223_진해자은수량산출서(단지내) 0621_삼척건지수량산출서" xfId="1075"/>
    <cellStyle name="_추곡_내역서-최종0223_진해자은수량산출서(단지내) 0621_수량산출서(1공구)" xfId="1076"/>
    <cellStyle name="_추곡_내역서-최종0223_진해자은수량산출서(단지내) 0621_수량산출서(2공구)" xfId="1077"/>
    <cellStyle name="_추곡_내역서-최종0223_진해자은수량산출서(단지내)_진해자은수량산출서(단지내) 0621" xfId="1078"/>
    <cellStyle name="_추곡_내역서-최종0223_진해자은수량산출서(단지내)_진해자은수량산출서(단지내) 0621_수량산출서(2공구)" xfId="1079"/>
    <cellStyle name="_추곡_내역서-최종0223_진해자은수량산출서(단지내)_진해자은수량산출서(도시기반)0621" xfId="1080"/>
    <cellStyle name="_추곡_내역서-최종0223_진해자은수량산출서(단지내)_진해자은수량산출서(도시기반)0621_진해자은수량산출서(단지내) 0621" xfId="1081"/>
    <cellStyle name="_추곡_내역서-최종0223_진해자은수량산출서(단지내)_진해자은수량산출서(도시기반)0621_진해자은수량산출서(단지내) 0621_수량산출서(2공구)" xfId="1082"/>
    <cellStyle name="_추곡_삼척건지수량산출서" xfId="1083"/>
    <cellStyle name="_추곡_수량산출서-유민" xfId="1084"/>
    <cellStyle name="_추곡_율동자연공원내 화장실 보수 및 도색공사" xfId="1085"/>
    <cellStyle name="_추곡_율동자연공원내 화장실 보수 및 도색공사_내역서-최종0223" xfId="1086"/>
    <cellStyle name="_추곡_율동자연공원내 화장실 보수 및 도색공사_내역서-최종0223_삼척건지수량산출서" xfId="1087"/>
    <cellStyle name="_추곡_율동자연공원내 화장실 보수 및 도색공사_내역서-최종0223_수량산출서-유민" xfId="1088"/>
    <cellStyle name="_추곡_율동자연공원내 화장실 보수 및 도색공사_내역서-최종0223_진해자은수량산출서(단지내)" xfId="1089"/>
    <cellStyle name="_추곡_율동자연공원내 화장실 보수 및 도색공사_내역서-최종0223_진해자은수량산출서(단지내) 0621" xfId="1090"/>
    <cellStyle name="_추곡_율동자연공원내 화장실 보수 및 도색공사_내역서-최종0223_진해자은수량산출서(단지내) 0621_삼척건지수량산출서" xfId="1091"/>
    <cellStyle name="_추곡_율동자연공원내 화장실 보수 및 도색공사_내역서-최종0223_진해자은수량산출서(단지내) 0621_수량산출서(1공구)" xfId="1092"/>
    <cellStyle name="_추곡_율동자연공원내 화장실 보수 및 도색공사_내역서-최종0223_진해자은수량산출서(단지내) 0621_수량산출서(2공구)" xfId="1093"/>
    <cellStyle name="_추곡_율동자연공원내 화장실 보수 및 도색공사_내역서-최종0223_진해자은수량산출서(단지내)_진해자은수량산출서(단지내) 0621" xfId="1094"/>
    <cellStyle name="_추곡_율동자연공원내 화장실 보수 및 도색공사_내역서-최종0223_진해자은수량산출서(단지내)_진해자은수량산출서(단지내) 0621_수량산출서(2공구)" xfId="1095"/>
    <cellStyle name="_추곡_율동자연공원내 화장실 보수 및 도색공사_내역서-최종0223_진해자은수량산출서(단지내)_진해자은수량산출서(도시기반)0621" xfId="1096"/>
    <cellStyle name="_추곡_율동자연공원내 화장실 보수 및 도색공사_내역서-최종0223_진해자은수량산출서(단지내)_진해자은수량산출서(도시기반)0621_진해자은수량산출서(단지내) 0621" xfId="1097"/>
    <cellStyle name="_추곡_율동자연공원내 화장실 보수 및 도색공사_내역서-최종0223_진해자은수량산출서(단지내)_진해자은수량산출서(도시기반)0621_진해자은수량산출서(단지내) 0621_수량산출서(2공구)" xfId="1098"/>
    <cellStyle name="_추곡_율동자연공원내 화장실 보수 및 도색공사_삼척건지수량산출서" xfId="1099"/>
    <cellStyle name="_추곡_율동자연공원내 화장실 보수 및 도색공사_수량산출서-유민" xfId="1100"/>
    <cellStyle name="_추곡_율동자연공원내 화장실 보수 및 도색공사_진해자은수량산출서(단지내)" xfId="1101"/>
    <cellStyle name="_추곡_율동자연공원내 화장실 보수 및 도색공사_진해자은수량산출서(단지내) 0621" xfId="1102"/>
    <cellStyle name="_추곡_율동자연공원내 화장실 보수 및 도색공사_진해자은수량산출서(단지내) 0621_삼척건지수량산출서" xfId="1103"/>
    <cellStyle name="_추곡_율동자연공원내 화장실 보수 및 도색공사_진해자은수량산출서(단지내) 0621_수량산출서(1공구)" xfId="1104"/>
    <cellStyle name="_추곡_율동자연공원내 화장실 보수 및 도색공사_진해자은수량산출서(단지내) 0621_수량산출서(2공구)" xfId="1105"/>
    <cellStyle name="_추곡_율동자연공원내 화장실 보수 및 도색공사_진해자은수량산출서(단지내)_진해자은수량산출서(단지내) 0621" xfId="1106"/>
    <cellStyle name="_추곡_율동자연공원내 화장실 보수 및 도색공사_진해자은수량산출서(단지내)_진해자은수량산출서(단지내) 0621_수량산출서(2공구)" xfId="1107"/>
    <cellStyle name="_추곡_율동자연공원내 화장실 보수 및 도색공사_진해자은수량산출서(단지내)_진해자은수량산출서(도시기반)0621" xfId="1108"/>
    <cellStyle name="_추곡_율동자연공원내 화장실 보수 및 도색공사_진해자은수량산출서(단지내)_진해자은수량산출서(도시기반)0621_진해자은수량산출서(단지내) 0621" xfId="1109"/>
    <cellStyle name="_추곡_율동자연공원내 화장실 보수 및 도색공사_진해자은수량산출서(단지내)_진해자은수량산출서(도시기반)0621_진해자은수량산출서(단지내) 0621_수량산출서(2공구)" xfId="1110"/>
    <cellStyle name="_추곡_율동자연공원내 휴게편의점 도색작업-할증-천정면적추가" xfId="1111"/>
    <cellStyle name="_추곡_율동자연공원내 휴게편의점 도색작업-할증-천정면적추가_내역서-최종0223" xfId="1112"/>
    <cellStyle name="_추곡_율동자연공원내 휴게편의점 도색작업-할증-천정면적추가_내역서-최종0223_삼척건지수량산출서" xfId="1113"/>
    <cellStyle name="_추곡_율동자연공원내 휴게편의점 도색작업-할증-천정면적추가_내역서-최종0223_수량산출서-유민" xfId="1114"/>
    <cellStyle name="_추곡_율동자연공원내 휴게편의점 도색작업-할증-천정면적추가_내역서-최종0223_진해자은수량산출서(단지내)" xfId="1115"/>
    <cellStyle name="_추곡_율동자연공원내 휴게편의점 도색작업-할증-천정면적추가_내역서-최종0223_진해자은수량산출서(단지내) 0621" xfId="1116"/>
    <cellStyle name="_추곡_율동자연공원내 휴게편의점 도색작업-할증-천정면적추가_내역서-최종0223_진해자은수량산출서(단지내) 0621_삼척건지수량산출서" xfId="1117"/>
    <cellStyle name="_추곡_율동자연공원내 휴게편의점 도색작업-할증-천정면적추가_내역서-최종0223_진해자은수량산출서(단지내) 0621_수량산출서(1공구)" xfId="1118"/>
    <cellStyle name="_추곡_율동자연공원내 휴게편의점 도색작업-할증-천정면적추가_내역서-최종0223_진해자은수량산출서(단지내) 0621_수량산출서(2공구)" xfId="1119"/>
    <cellStyle name="_추곡_율동자연공원내 휴게편의점 도색작업-할증-천정면적추가_내역서-최종0223_진해자은수량산출서(단지내)_진해자은수량산출서(단지내) 0621" xfId="1120"/>
    <cellStyle name="_추곡_율동자연공원내 휴게편의점 도색작업-할증-천정면적추가_내역서-최종0223_진해자은수량산출서(단지내)_진해자은수량산출서(단지내) 0621_수량산출서(2공구)" xfId="1121"/>
    <cellStyle name="_추곡_율동자연공원내 휴게편의점 도색작업-할증-천정면적추가_내역서-최종0223_진해자은수량산출서(단지내)_진해자은수량산출서(도시기반)0621" xfId="1122"/>
    <cellStyle name="_추곡_율동자연공원내 휴게편의점 도색작업-할증-천정면적추가_내역서-최종0223_진해자은수량산출서(단지내)_진해자은수량산출서(도시기반)0621_진해자은수량산출서(단지내) 0621" xfId="1123"/>
    <cellStyle name="_추곡_율동자연공원내 휴게편의점 도색작업-할증-천정면적추가_내역서-최종0223_진해자은수량산출서(단지내)_진해자은수량산출서(도시기반)0621_진해자은수량산출서(단지내) 0621_수량산출서(2공구)" xfId="1124"/>
    <cellStyle name="_추곡_율동자연공원내 휴게편의점 도색작업-할증-천정면적추가_삼척건지수량산출서" xfId="1125"/>
    <cellStyle name="_추곡_율동자연공원내 휴게편의점 도색작업-할증-천정면적추가_수량산출서-유민" xfId="1126"/>
    <cellStyle name="_추곡_율동자연공원내 휴게편의점 도색작업-할증-천정면적추가_진해자은수량산출서(단지내)" xfId="1127"/>
    <cellStyle name="_추곡_율동자연공원내 휴게편의점 도색작업-할증-천정면적추가_진해자은수량산출서(단지내) 0621" xfId="1128"/>
    <cellStyle name="_추곡_율동자연공원내 휴게편의점 도색작업-할증-천정면적추가_진해자은수량산출서(단지내) 0621_삼척건지수량산출서" xfId="1129"/>
    <cellStyle name="_추곡_율동자연공원내 휴게편의점 도색작업-할증-천정면적추가_진해자은수량산출서(단지내) 0621_수량산출서(1공구)" xfId="1130"/>
    <cellStyle name="_추곡_율동자연공원내 휴게편의점 도색작업-할증-천정면적추가_진해자은수량산출서(단지내) 0621_수량산출서(2공구)" xfId="1131"/>
    <cellStyle name="_추곡_율동자연공원내 휴게편의점 도색작업-할증-천정면적추가_진해자은수량산출서(단지내)_진해자은수량산출서(단지내) 0621" xfId="1132"/>
    <cellStyle name="_추곡_율동자연공원내 휴게편의점 도색작업-할증-천정면적추가_진해자은수량산출서(단지내)_진해자은수량산출서(단지내) 0621_수량산출서(2공구)" xfId="1133"/>
    <cellStyle name="_추곡_율동자연공원내 휴게편의점 도색작업-할증-천정면적추가_진해자은수량산출서(단지내)_진해자은수량산출서(도시기반)0621" xfId="1134"/>
    <cellStyle name="_추곡_율동자연공원내 휴게편의점 도색작업-할증-천정면적추가_진해자은수량산출서(단지내)_진해자은수량산출서(도시기반)0621_진해자은수량산출서(단지내) 0621" xfId="1135"/>
    <cellStyle name="_추곡_율동자연공원내 휴게편의점 도색작업-할증-천정면적추가_진해자은수량산출서(단지내)_진해자은수량산출서(도시기반)0621_진해자은수량산출서(단지내) 0621_수량산출서(2공구)" xfId="1136"/>
    <cellStyle name="_추곡_진해자은수량산출서(단지내)" xfId="1137"/>
    <cellStyle name="_추곡_진해자은수량산출서(단지내) 0621" xfId="1138"/>
    <cellStyle name="_추곡_진해자은수량산출서(단지내) 0621_삼척건지수량산출서" xfId="1139"/>
    <cellStyle name="_추곡_진해자은수량산출서(단지내) 0621_수량산출서(1공구)" xfId="1140"/>
    <cellStyle name="_추곡_진해자은수량산출서(단지내) 0621_수량산출서(2공구)" xfId="1141"/>
    <cellStyle name="_추곡_진해자은수량산출서(단지내)_진해자은수량산출서(단지내) 0621" xfId="1142"/>
    <cellStyle name="_추곡_진해자은수량산출서(단지내)_진해자은수량산출서(단지내) 0621_수량산출서(2공구)" xfId="1143"/>
    <cellStyle name="_추곡_진해자은수량산출서(단지내)_진해자은수량산출서(도시기반)0621" xfId="1144"/>
    <cellStyle name="_추곡_진해자은수량산출서(단지내)_진해자은수량산출서(도시기반)0621_진해자은수량산출서(단지내) 0621" xfId="1145"/>
    <cellStyle name="_추곡_진해자은수량산출서(단지내)_진해자은수량산출서(도시기반)0621_진해자은수량산출서(단지내) 0621_수량산출서(2공구)" xfId="1146"/>
    <cellStyle name="_추곡_추곡" xfId="1147"/>
    <cellStyle name="_추곡_추곡_내역서-최종0223" xfId="1148"/>
    <cellStyle name="_추곡_추곡_내역서-최종0223_삼척건지수량산출서" xfId="1149"/>
    <cellStyle name="_추곡_추곡_내역서-최종0223_수량산출서-유민" xfId="1150"/>
    <cellStyle name="_추곡_추곡_내역서-최종0223_진해자은수량산출서(단지내)" xfId="1151"/>
    <cellStyle name="_추곡_추곡_내역서-최종0223_진해자은수량산출서(단지내) 0621" xfId="1152"/>
    <cellStyle name="_추곡_추곡_내역서-최종0223_진해자은수량산출서(단지내) 0621_삼척건지수량산출서" xfId="1153"/>
    <cellStyle name="_추곡_추곡_내역서-최종0223_진해자은수량산출서(단지내) 0621_수량산출서(1공구)" xfId="1154"/>
    <cellStyle name="_추곡_추곡_내역서-최종0223_진해자은수량산출서(단지내) 0621_수량산출서(2공구)" xfId="1155"/>
    <cellStyle name="_추곡_추곡_내역서-최종0223_진해자은수량산출서(단지내)_진해자은수량산출서(단지내) 0621" xfId="1156"/>
    <cellStyle name="_추곡_추곡_내역서-최종0223_진해자은수량산출서(단지내)_진해자은수량산출서(단지내) 0621_수량산출서(2공구)" xfId="1157"/>
    <cellStyle name="_추곡_추곡_내역서-최종0223_진해자은수량산출서(단지내)_진해자은수량산출서(도시기반)0621" xfId="1158"/>
    <cellStyle name="_추곡_추곡_내역서-최종0223_진해자은수량산출서(단지내)_진해자은수량산출서(도시기반)0621_진해자은수량산출서(단지내) 0621" xfId="1159"/>
    <cellStyle name="_추곡_추곡_내역서-최종0223_진해자은수량산출서(단지내)_진해자은수량산출서(도시기반)0621_진해자은수량산출서(단지내) 0621_수량산출서(2공구)" xfId="1160"/>
    <cellStyle name="_추곡_추곡_삼척건지수량산출서" xfId="1161"/>
    <cellStyle name="_추곡_추곡_수량산출서-유민" xfId="1162"/>
    <cellStyle name="_추곡_추곡_율동자연공원내 화장실 보수 및 도색공사" xfId="1163"/>
    <cellStyle name="_추곡_추곡_율동자연공원내 화장실 보수 및 도색공사_내역서-최종0223" xfId="1164"/>
    <cellStyle name="_추곡_추곡_율동자연공원내 화장실 보수 및 도색공사_내역서-최종0223_삼척건지수량산출서" xfId="1165"/>
    <cellStyle name="_추곡_추곡_율동자연공원내 화장실 보수 및 도색공사_내역서-최종0223_수량산출서-유민" xfId="1166"/>
    <cellStyle name="_추곡_추곡_율동자연공원내 화장실 보수 및 도색공사_내역서-최종0223_진해자은수량산출서(단지내)" xfId="1167"/>
    <cellStyle name="_추곡_추곡_율동자연공원내 화장실 보수 및 도색공사_내역서-최종0223_진해자은수량산출서(단지내) 0621" xfId="1168"/>
    <cellStyle name="_추곡_추곡_율동자연공원내 화장실 보수 및 도색공사_내역서-최종0223_진해자은수량산출서(단지내) 0621_삼척건지수량산출서" xfId="1169"/>
    <cellStyle name="_추곡_추곡_율동자연공원내 화장실 보수 및 도색공사_내역서-최종0223_진해자은수량산출서(단지내) 0621_수량산출서(1공구)" xfId="1170"/>
    <cellStyle name="_추곡_추곡_율동자연공원내 화장실 보수 및 도색공사_내역서-최종0223_진해자은수량산출서(단지내) 0621_수량산출서(2공구)" xfId="1171"/>
    <cellStyle name="_추곡_추곡_율동자연공원내 화장실 보수 및 도색공사_내역서-최종0223_진해자은수량산출서(단지내)_진해자은수량산출서(단지내) 0621" xfId="1172"/>
    <cellStyle name="_추곡_추곡_율동자연공원내 화장실 보수 및 도색공사_내역서-최종0223_진해자은수량산출서(단지내)_진해자은수량산출서(단지내) 0621_수량산출서(2공구)" xfId="1173"/>
    <cellStyle name="_추곡_추곡_율동자연공원내 화장실 보수 및 도색공사_내역서-최종0223_진해자은수량산출서(단지내)_진해자은수량산출서(도시기반)0621" xfId="1174"/>
    <cellStyle name="_추곡_추곡_율동자연공원내 화장실 보수 및 도색공사_내역서-최종0223_진해자은수량산출서(단지내)_진해자은수량산출서(도시기반)0621_진해자은수량산출서(단지내) 0621" xfId="1175"/>
    <cellStyle name="_추곡_추곡_율동자연공원내 화장실 보수 및 도색공사_내역서-최종0223_진해자은수량산출서(단지내)_진해자은수량산출서(도시기반)0621_진해자은수량산출서(단지내) 0621_수량산출서(2공구)" xfId="1176"/>
    <cellStyle name="_추곡_추곡_율동자연공원내 화장실 보수 및 도색공사_삼척건지수량산출서" xfId="1177"/>
    <cellStyle name="_추곡_추곡_율동자연공원내 화장실 보수 및 도색공사_수량산출서-유민" xfId="1178"/>
    <cellStyle name="_추곡_추곡_율동자연공원내 화장실 보수 및 도색공사_진해자은수량산출서(단지내)" xfId="1179"/>
    <cellStyle name="_추곡_추곡_율동자연공원내 화장실 보수 및 도색공사_진해자은수량산출서(단지내) 0621" xfId="1180"/>
    <cellStyle name="_추곡_추곡_율동자연공원내 화장실 보수 및 도색공사_진해자은수량산출서(단지내) 0621_삼척건지수량산출서" xfId="1181"/>
    <cellStyle name="_추곡_추곡_율동자연공원내 화장실 보수 및 도색공사_진해자은수량산출서(단지내) 0621_수량산출서(1공구)" xfId="1182"/>
    <cellStyle name="_추곡_추곡_율동자연공원내 화장실 보수 및 도색공사_진해자은수량산출서(단지내) 0621_수량산출서(2공구)" xfId="1183"/>
    <cellStyle name="_추곡_추곡_율동자연공원내 화장실 보수 및 도색공사_진해자은수량산출서(단지내)_진해자은수량산출서(단지내) 0621" xfId="1184"/>
    <cellStyle name="_추곡_추곡_율동자연공원내 화장실 보수 및 도색공사_진해자은수량산출서(단지내)_진해자은수량산출서(단지내) 0621_수량산출서(2공구)" xfId="1185"/>
    <cellStyle name="_추곡_추곡_율동자연공원내 화장실 보수 및 도색공사_진해자은수량산출서(단지내)_진해자은수량산출서(도시기반)0621" xfId="1186"/>
    <cellStyle name="_추곡_추곡_율동자연공원내 화장실 보수 및 도색공사_진해자은수량산출서(단지내)_진해자은수량산출서(도시기반)0621_진해자은수량산출서(단지내) 0621" xfId="1187"/>
    <cellStyle name="_추곡_추곡_율동자연공원내 화장실 보수 및 도색공사_진해자은수량산출서(단지내)_진해자은수량산출서(도시기반)0621_진해자은수량산출서(단지내) 0621_수량산출서(2공구)" xfId="1188"/>
    <cellStyle name="_추곡_추곡_율동자연공원내 휴게편의점 도색작업-할증-천정면적추가" xfId="1189"/>
    <cellStyle name="_추곡_추곡_율동자연공원내 휴게편의점 도색작업-할증-천정면적추가_내역서-최종0223" xfId="1190"/>
    <cellStyle name="_추곡_추곡_율동자연공원내 휴게편의점 도색작업-할증-천정면적추가_내역서-최종0223_삼척건지수량산출서" xfId="1191"/>
    <cellStyle name="_추곡_추곡_율동자연공원내 휴게편의점 도색작업-할증-천정면적추가_내역서-최종0223_수량산출서-유민" xfId="1192"/>
    <cellStyle name="_추곡_추곡_율동자연공원내 휴게편의점 도색작업-할증-천정면적추가_내역서-최종0223_진해자은수량산출서(단지내)" xfId="1193"/>
    <cellStyle name="_추곡_추곡_율동자연공원내 휴게편의점 도색작업-할증-천정면적추가_내역서-최종0223_진해자은수량산출서(단지내) 0621" xfId="1194"/>
    <cellStyle name="_추곡_추곡_율동자연공원내 휴게편의점 도색작업-할증-천정면적추가_내역서-최종0223_진해자은수량산출서(단지내) 0621_삼척건지수량산출서" xfId="1195"/>
    <cellStyle name="_추곡_추곡_율동자연공원내 휴게편의점 도색작업-할증-천정면적추가_내역서-최종0223_진해자은수량산출서(단지내) 0621_수량산출서(1공구)" xfId="1196"/>
    <cellStyle name="_추곡_추곡_율동자연공원내 휴게편의점 도색작업-할증-천정면적추가_내역서-최종0223_진해자은수량산출서(단지내) 0621_수량산출서(2공구)" xfId="1197"/>
    <cellStyle name="_추곡_추곡_율동자연공원내 휴게편의점 도색작업-할증-천정면적추가_내역서-최종0223_진해자은수량산출서(단지내)_진해자은수량산출서(단지내) 0621" xfId="1198"/>
    <cellStyle name="_추곡_추곡_율동자연공원내 휴게편의점 도색작업-할증-천정면적추가_내역서-최종0223_진해자은수량산출서(단지내)_진해자은수량산출서(단지내) 0621_수량산출서(2공구)" xfId="1199"/>
    <cellStyle name="_추곡_추곡_율동자연공원내 휴게편의점 도색작업-할증-천정면적추가_내역서-최종0223_진해자은수량산출서(단지내)_진해자은수량산출서(도시기반)0621" xfId="1200"/>
    <cellStyle name="_추곡_추곡_율동자연공원내 휴게편의점 도색작업-할증-천정면적추가_내역서-최종0223_진해자은수량산출서(단지내)_진해자은수량산출서(도시기반)0621_진해자은수량산출서(단지내) 0621" xfId="1201"/>
    <cellStyle name="_추곡_추곡_율동자연공원내 휴게편의점 도색작업-할증-천정면적추가_내역서-최종0223_진해자은수량산출서(단지내)_진해자은수량산출서(도시기반)0621_진해자은수량산출서(단지내) 0621_수량산출서(2공구)" xfId="1202"/>
    <cellStyle name="_추곡_추곡_율동자연공원내 휴게편의점 도색작업-할증-천정면적추가_삼척건지수량산출서" xfId="1203"/>
    <cellStyle name="_추곡_추곡_율동자연공원내 휴게편의점 도색작업-할증-천정면적추가_수량산출서-유민" xfId="1204"/>
    <cellStyle name="_추곡_추곡_율동자연공원내 휴게편의점 도색작업-할증-천정면적추가_진해자은수량산출서(단지내)" xfId="1205"/>
    <cellStyle name="_추곡_추곡_율동자연공원내 휴게편의점 도색작업-할증-천정면적추가_진해자은수량산출서(단지내) 0621" xfId="1206"/>
    <cellStyle name="_추곡_추곡_율동자연공원내 휴게편의점 도색작업-할증-천정면적추가_진해자은수량산출서(단지내) 0621_삼척건지수량산출서" xfId="1207"/>
    <cellStyle name="_추곡_추곡_율동자연공원내 휴게편의점 도색작업-할증-천정면적추가_진해자은수량산출서(단지내) 0621_수량산출서(1공구)" xfId="1208"/>
    <cellStyle name="_추곡_추곡_율동자연공원내 휴게편의점 도색작업-할증-천정면적추가_진해자은수량산출서(단지내) 0621_수량산출서(2공구)" xfId="1209"/>
    <cellStyle name="_추곡_추곡_율동자연공원내 휴게편의점 도색작업-할증-천정면적추가_진해자은수량산출서(단지내)_진해자은수량산출서(단지내) 0621" xfId="1210"/>
    <cellStyle name="_추곡_추곡_율동자연공원내 휴게편의점 도색작업-할증-천정면적추가_진해자은수량산출서(단지내)_진해자은수량산출서(단지내) 0621_수량산출서(2공구)" xfId="1211"/>
    <cellStyle name="_추곡_추곡_율동자연공원내 휴게편의점 도색작업-할증-천정면적추가_진해자은수량산출서(단지내)_진해자은수량산출서(도시기반)0621" xfId="1212"/>
    <cellStyle name="_추곡_추곡_율동자연공원내 휴게편의점 도색작업-할증-천정면적추가_진해자은수량산출서(단지내)_진해자은수량산출서(도시기반)0621_진해자은수량산출서(단지내) 0621" xfId="1213"/>
    <cellStyle name="_추곡_추곡_율동자연공원내 휴게편의점 도색작업-할증-천정면적추가_진해자은수량산출서(단지내)_진해자은수량산출서(도시기반)0621_진해자은수량산출서(단지내) 0621_수량산출서(2공구)" xfId="1214"/>
    <cellStyle name="_추곡_추곡_진해자은수량산출서(단지내)" xfId="1215"/>
    <cellStyle name="_추곡_추곡_진해자은수량산출서(단지내) 0621" xfId="1216"/>
    <cellStyle name="_추곡_추곡_진해자은수량산출서(단지내) 0621_삼척건지수량산출서" xfId="1217"/>
    <cellStyle name="_추곡_추곡_진해자은수량산출서(단지내) 0621_수량산출서(1공구)" xfId="1218"/>
    <cellStyle name="_추곡_추곡_진해자은수량산출서(단지내) 0621_수량산출서(2공구)" xfId="1219"/>
    <cellStyle name="_추곡_추곡_진해자은수량산출서(단지내)_진해자은수량산출서(단지내) 0621" xfId="1220"/>
    <cellStyle name="_추곡_추곡_진해자은수량산출서(단지내)_진해자은수량산출서(단지내) 0621_수량산출서(2공구)" xfId="1221"/>
    <cellStyle name="_추곡_추곡_진해자은수량산출서(단지내)_진해자은수량산출서(도시기반)0621" xfId="1222"/>
    <cellStyle name="_추곡_추곡_진해자은수량산출서(단지내)_진해자은수량산출서(도시기반)0621_진해자은수량산출서(단지내) 0621" xfId="1223"/>
    <cellStyle name="_추곡_추곡_진해자은수량산출서(단지내)_진해자은수량산출서(도시기반)0621_진해자은수량산출서(단지내) 0621_수량산출서(2공구)" xfId="1224"/>
    <cellStyle name="_축제공수량집계(총괄)" xfId="1225"/>
    <cellStyle name="_토 공-04" xfId="1226"/>
    <cellStyle name="_토공" xfId="1227"/>
    <cellStyle name="_토공수량집계" xfId="1228"/>
    <cellStyle name="_포장공수량집계(총괄)" xfId="1229"/>
    <cellStyle name="_호포기지창 배수로 공사" xfId="1230"/>
    <cellStyle name="’E‰Y [0.00]_laroux" xfId="1231"/>
    <cellStyle name="’E‰Y_laroux" xfId="1232"/>
    <cellStyle name="¤@?e_TEST-1 " xfId="1233"/>
    <cellStyle name="+,-,0" xfId="1234"/>
    <cellStyle name="△ []" xfId="1235"/>
    <cellStyle name="△ [0]" xfId="1236"/>
    <cellStyle name="0" xfId="1237"/>
    <cellStyle name="0 2" xfId="1238"/>
    <cellStyle name="0 2 10" xfId="1239"/>
    <cellStyle name="0 2 10 2" xfId="1240"/>
    <cellStyle name="0 2 10 2 2" xfId="1241"/>
    <cellStyle name="0 2 10 3" xfId="1242"/>
    <cellStyle name="0 2 11" xfId="1243"/>
    <cellStyle name="0 2 11 2" xfId="1244"/>
    <cellStyle name="0 2 12" xfId="1245"/>
    <cellStyle name="0 2 2" xfId="1246"/>
    <cellStyle name="0 2 2 2" xfId="1247"/>
    <cellStyle name="0 2 2 2 2" xfId="1248"/>
    <cellStyle name="0 2 2 3" xfId="1249"/>
    <cellStyle name="0 2 3" xfId="1250"/>
    <cellStyle name="0 2 3 2" xfId="1251"/>
    <cellStyle name="0 2 3 2 2" xfId="1252"/>
    <cellStyle name="0 2 3 3" xfId="1253"/>
    <cellStyle name="0 2 4" xfId="1254"/>
    <cellStyle name="0 2 4 2" xfId="1255"/>
    <cellStyle name="0 2 4 2 2" xfId="1256"/>
    <cellStyle name="0 2 4 3" xfId="1257"/>
    <cellStyle name="0 2 5" xfId="1258"/>
    <cellStyle name="0 2 5 2" xfId="1259"/>
    <cellStyle name="0 2 5 2 2" xfId="1260"/>
    <cellStyle name="0 2 5 3" xfId="1261"/>
    <cellStyle name="0 2 6" xfId="1262"/>
    <cellStyle name="0 2 6 2" xfId="1263"/>
    <cellStyle name="0 2 6 2 2" xfId="1264"/>
    <cellStyle name="0 2 6 3" xfId="1265"/>
    <cellStyle name="0 2 7" xfId="1266"/>
    <cellStyle name="0 2 7 2" xfId="1267"/>
    <cellStyle name="0 2 7 2 2" xfId="1268"/>
    <cellStyle name="0 2 7 3" xfId="1269"/>
    <cellStyle name="0 2 8" xfId="1270"/>
    <cellStyle name="0 2 8 2" xfId="1271"/>
    <cellStyle name="0 2 8 2 2" xfId="1272"/>
    <cellStyle name="0 2 8 3" xfId="1273"/>
    <cellStyle name="0 2 9" xfId="1274"/>
    <cellStyle name="0 2 9 2" xfId="1275"/>
    <cellStyle name="0 2 9 2 2" xfId="1276"/>
    <cellStyle name="0 2 9 3" xfId="1277"/>
    <cellStyle name="00" xfId="1278"/>
    <cellStyle name="1" xfId="1279"/>
    <cellStyle name="1_22bl3lot수량산출" xfId="1280"/>
    <cellStyle name="1_22수량산출서(총괄)" xfId="1281"/>
    <cellStyle name="1_laroux" xfId="1282"/>
    <cellStyle name="1_laroux_ATC-YOON1" xfId="1283"/>
    <cellStyle name="1_total" xfId="1284"/>
    <cellStyle name="1_total_구로리총괄내역" xfId="1285"/>
    <cellStyle name="1_total_구로리총괄내역_구로리설계예산서1029" xfId="1286"/>
    <cellStyle name="1_total_구로리총괄내역_구로리설계예산서1029_삼척건지수량산출서" xfId="1287"/>
    <cellStyle name="1_total_구로리총괄내역_구로리설계예산서1029_수량산출서-유민" xfId="1288"/>
    <cellStyle name="1_total_구로리총괄내역_구로리설계예산서1029_진해자은수량산출서(단지내)" xfId="1289"/>
    <cellStyle name="1_total_구로리총괄내역_구로리설계예산서1029_진해자은수량산출서(단지내) 0621" xfId="1290"/>
    <cellStyle name="1_total_구로리총괄내역_구로리설계예산서1029_진해자은수량산출서(단지내) 0621_삼척건지수량산출서" xfId="1291"/>
    <cellStyle name="1_total_구로리총괄내역_구로리설계예산서1029_진해자은수량산출서(단지내) 0621_수량산출서(1공구)" xfId="1292"/>
    <cellStyle name="1_total_구로리총괄내역_구로리설계예산서1029_진해자은수량산출서(단지내) 0621_수량산출서(2공구)" xfId="1293"/>
    <cellStyle name="1_total_구로리총괄내역_구로리설계예산서1029_진해자은수량산출서(단지내)_진해자은수량산출서(단지내) 0621" xfId="1294"/>
    <cellStyle name="1_total_구로리총괄내역_구로리설계예산서1029_진해자은수량산출서(단지내)_진해자은수량산출서(단지내) 0621_수량산출서(2공구)" xfId="1295"/>
    <cellStyle name="1_total_구로리총괄내역_구로리설계예산서1029_진해자은수량산출서(단지내)_진해자은수량산출서(도시기반)0621" xfId="1296"/>
    <cellStyle name="1_total_구로리총괄내역_구로리설계예산서1029_진해자은수량산출서(단지내)_진해자은수량산출서(도시기반)0621_진해자은수량산출서(단지내) 0621" xfId="1297"/>
    <cellStyle name="1_total_구로리총괄내역_구로리설계예산서1029_진해자은수량산출서(단지내)_진해자은수량산출서(도시기반)0621_진해자은수량산출서(단지내) 0621_수량산출서(2공구)" xfId="1298"/>
    <cellStyle name="1_total_구로리총괄내역_구로리설계예산서1118준공" xfId="1299"/>
    <cellStyle name="1_total_구로리총괄내역_구로리설계예산서1118준공_삼척건지수량산출서" xfId="1300"/>
    <cellStyle name="1_total_구로리총괄내역_구로리설계예산서1118준공_수량산출서-유민" xfId="1301"/>
    <cellStyle name="1_total_구로리총괄내역_구로리설계예산서1118준공_진해자은수량산출서(단지내)" xfId="1302"/>
    <cellStyle name="1_total_구로리총괄내역_구로리설계예산서1118준공_진해자은수량산출서(단지내) 0621" xfId="1303"/>
    <cellStyle name="1_total_구로리총괄내역_구로리설계예산서1118준공_진해자은수량산출서(단지내) 0621_삼척건지수량산출서" xfId="1304"/>
    <cellStyle name="1_total_구로리총괄내역_구로리설계예산서1118준공_진해자은수량산출서(단지내) 0621_수량산출서(1공구)" xfId="1305"/>
    <cellStyle name="1_total_구로리총괄내역_구로리설계예산서1118준공_진해자은수량산출서(단지내) 0621_수량산출서(2공구)" xfId="1306"/>
    <cellStyle name="1_total_구로리총괄내역_구로리설계예산서1118준공_진해자은수량산출서(단지내)_진해자은수량산출서(단지내) 0621" xfId="1307"/>
    <cellStyle name="1_total_구로리총괄내역_구로리설계예산서1118준공_진해자은수량산출서(단지내)_진해자은수량산출서(단지내) 0621_수량산출서(2공구)" xfId="1308"/>
    <cellStyle name="1_total_구로리총괄내역_구로리설계예산서1118준공_진해자은수량산출서(단지내)_진해자은수량산출서(도시기반)0621" xfId="1309"/>
    <cellStyle name="1_total_구로리총괄내역_구로리설계예산서1118준공_진해자은수량산출서(단지내)_진해자은수량산출서(도시기반)0621_진해자은수량산출서(단지내) 0621" xfId="1310"/>
    <cellStyle name="1_total_구로리총괄내역_구로리설계예산서1118준공_진해자은수량산출서(단지내)_진해자은수량산출서(도시기반)0621_진해자은수량산출서(단지내) 0621_수량산출서(2공구)" xfId="1311"/>
    <cellStyle name="1_total_구로리총괄내역_구로리설계예산서조경" xfId="1312"/>
    <cellStyle name="1_total_구로리총괄내역_구로리설계예산서조경_삼척건지수량산출서" xfId="1313"/>
    <cellStyle name="1_total_구로리총괄내역_구로리설계예산서조경_수량산출서-유민" xfId="1314"/>
    <cellStyle name="1_total_구로리총괄내역_구로리설계예산서조경_진해자은수량산출서(단지내)" xfId="1315"/>
    <cellStyle name="1_total_구로리총괄내역_구로리설계예산서조경_진해자은수량산출서(단지내) 0621" xfId="1316"/>
    <cellStyle name="1_total_구로리총괄내역_구로리설계예산서조경_진해자은수량산출서(단지내) 0621_삼척건지수량산출서" xfId="1317"/>
    <cellStyle name="1_total_구로리총괄내역_구로리설계예산서조경_진해자은수량산출서(단지내) 0621_수량산출서(1공구)" xfId="1318"/>
    <cellStyle name="1_total_구로리총괄내역_구로리설계예산서조경_진해자은수량산출서(단지내) 0621_수량산출서(2공구)" xfId="1319"/>
    <cellStyle name="1_total_구로리총괄내역_구로리설계예산서조경_진해자은수량산출서(단지내)_진해자은수량산출서(단지내) 0621" xfId="1320"/>
    <cellStyle name="1_total_구로리총괄내역_구로리설계예산서조경_진해자은수량산출서(단지내)_진해자은수량산출서(단지내) 0621_수량산출서(2공구)" xfId="1321"/>
    <cellStyle name="1_total_구로리총괄내역_구로리설계예산서조경_진해자은수량산출서(단지내)_진해자은수량산출서(도시기반)0621" xfId="1322"/>
    <cellStyle name="1_total_구로리총괄내역_구로리설계예산서조경_진해자은수량산출서(단지내)_진해자은수량산출서(도시기반)0621_진해자은수량산출서(단지내) 0621" xfId="1323"/>
    <cellStyle name="1_total_구로리총괄내역_구로리설계예산서조경_진해자은수량산출서(단지내)_진해자은수량산출서(도시기반)0621_진해자은수량산출서(단지내) 0621_수량산출서(2공구)" xfId="1324"/>
    <cellStyle name="1_total_구로리총괄내역_구로리어린이공원예산서(조경)1125" xfId="1325"/>
    <cellStyle name="1_total_구로리총괄내역_구로리어린이공원예산서(조경)1125_삼척건지수량산출서" xfId="1326"/>
    <cellStyle name="1_total_구로리총괄내역_구로리어린이공원예산서(조경)1125_수량산출서-유민" xfId="1327"/>
    <cellStyle name="1_total_구로리총괄내역_구로리어린이공원예산서(조경)1125_진해자은수량산출서(단지내)" xfId="1328"/>
    <cellStyle name="1_total_구로리총괄내역_구로리어린이공원예산서(조경)1125_진해자은수량산출서(단지내) 0621" xfId="1329"/>
    <cellStyle name="1_total_구로리총괄내역_구로리어린이공원예산서(조경)1125_진해자은수량산출서(단지내) 0621_삼척건지수량산출서" xfId="1330"/>
    <cellStyle name="1_total_구로리총괄내역_구로리어린이공원예산서(조경)1125_진해자은수량산출서(단지내) 0621_수량산출서(1공구)" xfId="1331"/>
    <cellStyle name="1_total_구로리총괄내역_구로리어린이공원예산서(조경)1125_진해자은수량산출서(단지내) 0621_수량산출서(2공구)" xfId="1332"/>
    <cellStyle name="1_total_구로리총괄내역_구로리어린이공원예산서(조경)1125_진해자은수량산출서(단지내)_진해자은수량산출서(단지내) 0621" xfId="1333"/>
    <cellStyle name="1_total_구로리총괄내역_구로리어린이공원예산서(조경)1125_진해자은수량산출서(단지내)_진해자은수량산출서(단지내) 0621_수량산출서(2공구)" xfId="1334"/>
    <cellStyle name="1_total_구로리총괄내역_구로리어린이공원예산서(조경)1125_진해자은수량산출서(단지내)_진해자은수량산출서(도시기반)0621" xfId="1335"/>
    <cellStyle name="1_total_구로리총괄내역_구로리어린이공원예산서(조경)1125_진해자은수량산출서(단지내)_진해자은수량산출서(도시기반)0621_진해자은수량산출서(단지내) 0621" xfId="1336"/>
    <cellStyle name="1_total_구로리총괄내역_구로리어린이공원예산서(조경)1125_진해자은수량산출서(단지내)_진해자은수량산출서(도시기반)0621_진해자은수량산출서(단지내) 0621_수량산출서(2공구)" xfId="1337"/>
    <cellStyle name="1_total_구로리총괄내역_내역서" xfId="1338"/>
    <cellStyle name="1_total_구로리총괄내역_내역서_삼척건지수량산출서" xfId="1339"/>
    <cellStyle name="1_total_구로리총괄내역_내역서_수량산출서-유민" xfId="1340"/>
    <cellStyle name="1_total_구로리총괄내역_내역서_진해자은수량산출서(단지내)" xfId="1341"/>
    <cellStyle name="1_total_구로리총괄내역_내역서_진해자은수량산출서(단지내) 0621" xfId="1342"/>
    <cellStyle name="1_total_구로리총괄내역_내역서_진해자은수량산출서(단지내) 0621_삼척건지수량산출서" xfId="1343"/>
    <cellStyle name="1_total_구로리총괄내역_내역서_진해자은수량산출서(단지내) 0621_수량산출서(1공구)" xfId="1344"/>
    <cellStyle name="1_total_구로리총괄내역_내역서_진해자은수량산출서(단지내) 0621_수량산출서(2공구)" xfId="1345"/>
    <cellStyle name="1_total_구로리총괄내역_내역서_진해자은수량산출서(단지내)_진해자은수량산출서(단지내) 0621" xfId="1346"/>
    <cellStyle name="1_total_구로리총괄내역_내역서_진해자은수량산출서(단지내)_진해자은수량산출서(단지내) 0621_수량산출서(2공구)" xfId="1347"/>
    <cellStyle name="1_total_구로리총괄내역_내역서_진해자은수량산출서(단지내)_진해자은수량산출서(도시기반)0621" xfId="1348"/>
    <cellStyle name="1_total_구로리총괄내역_내역서_진해자은수량산출서(단지내)_진해자은수량산출서(도시기반)0621_진해자은수량산출서(단지내) 0621" xfId="1349"/>
    <cellStyle name="1_total_구로리총괄내역_내역서_진해자은수량산출서(단지내)_진해자은수량산출서(도시기반)0621_진해자은수량산출서(단지내) 0621_수량산출서(2공구)" xfId="1350"/>
    <cellStyle name="1_total_구로리총괄내역_노임단가표" xfId="1351"/>
    <cellStyle name="1_total_구로리총괄내역_노임단가표_삼척건지수량산출서" xfId="1352"/>
    <cellStyle name="1_total_구로리총괄내역_노임단가표_수량산출서-유민" xfId="1353"/>
    <cellStyle name="1_total_구로리총괄내역_노임단가표_진해자은수량산출서(단지내)" xfId="1354"/>
    <cellStyle name="1_total_구로리총괄내역_노임단가표_진해자은수량산출서(단지내) 0621" xfId="1355"/>
    <cellStyle name="1_total_구로리총괄내역_노임단가표_진해자은수량산출서(단지내) 0621_삼척건지수량산출서" xfId="1356"/>
    <cellStyle name="1_total_구로리총괄내역_노임단가표_진해자은수량산출서(단지내) 0621_수량산출서(1공구)" xfId="1357"/>
    <cellStyle name="1_total_구로리총괄내역_노임단가표_진해자은수량산출서(단지내) 0621_수량산출서(2공구)" xfId="1358"/>
    <cellStyle name="1_total_구로리총괄내역_노임단가표_진해자은수량산출서(단지내)_진해자은수량산출서(단지내) 0621" xfId="1359"/>
    <cellStyle name="1_total_구로리총괄내역_노임단가표_진해자은수량산출서(단지내)_진해자은수량산출서(단지내) 0621_수량산출서(2공구)" xfId="1360"/>
    <cellStyle name="1_total_구로리총괄내역_노임단가표_진해자은수량산출서(단지내)_진해자은수량산출서(도시기반)0621" xfId="1361"/>
    <cellStyle name="1_total_구로리총괄내역_노임단가표_진해자은수량산출서(단지내)_진해자은수량산출서(도시기반)0621_진해자은수량산출서(단지내) 0621" xfId="1362"/>
    <cellStyle name="1_total_구로리총괄내역_노임단가표_진해자은수량산출서(단지내)_진해자은수량산출서(도시기반)0621_진해자은수량산출서(단지내) 0621_수량산출서(2공구)" xfId="1363"/>
    <cellStyle name="1_total_구로리총괄내역_삼척건지수량산출서" xfId="1364"/>
    <cellStyle name="1_total_구로리총괄내역_수도권매립지" xfId="1365"/>
    <cellStyle name="1_total_구로리총괄내역_수도권매립지_삼척건지수량산출서" xfId="1366"/>
    <cellStyle name="1_total_구로리총괄내역_수도권매립지_수량산출서-유민" xfId="1367"/>
    <cellStyle name="1_total_구로리총괄내역_수도권매립지_진해자은수량산출서(단지내)" xfId="1368"/>
    <cellStyle name="1_total_구로리총괄내역_수도권매립지_진해자은수량산출서(단지내) 0621" xfId="1369"/>
    <cellStyle name="1_total_구로리총괄내역_수도권매립지_진해자은수량산출서(단지내) 0621_삼척건지수량산출서" xfId="1370"/>
    <cellStyle name="1_total_구로리총괄내역_수도권매립지_진해자은수량산출서(단지내) 0621_수량산출서(1공구)" xfId="1371"/>
    <cellStyle name="1_total_구로리총괄내역_수도권매립지_진해자은수량산출서(단지내) 0621_수량산출서(2공구)" xfId="1372"/>
    <cellStyle name="1_total_구로리총괄내역_수도권매립지_진해자은수량산출서(단지내)_진해자은수량산출서(단지내) 0621" xfId="1373"/>
    <cellStyle name="1_total_구로리총괄내역_수도권매립지_진해자은수량산출서(단지내)_진해자은수량산출서(단지내) 0621_수량산출서(2공구)" xfId="1374"/>
    <cellStyle name="1_total_구로리총괄내역_수도권매립지_진해자은수량산출서(단지내)_진해자은수량산출서(도시기반)0621" xfId="1375"/>
    <cellStyle name="1_total_구로리총괄내역_수도권매립지_진해자은수량산출서(단지내)_진해자은수량산출서(도시기반)0621_진해자은수량산출서(단지내) 0621" xfId="1376"/>
    <cellStyle name="1_total_구로리총괄내역_수도권매립지_진해자은수량산출서(단지내)_진해자은수량산출서(도시기반)0621_진해자은수량산출서(단지내) 0621_수량산출서(2공구)" xfId="1377"/>
    <cellStyle name="1_total_구로리총괄내역_수도권매립지1004(발주용)" xfId="1378"/>
    <cellStyle name="1_total_구로리총괄내역_수도권매립지1004(발주용)_삼척건지수량산출서" xfId="1379"/>
    <cellStyle name="1_total_구로리총괄내역_수도권매립지1004(발주용)_수량산출서-유민" xfId="1380"/>
    <cellStyle name="1_total_구로리총괄내역_수도권매립지1004(발주용)_진해자은수량산출서(단지내)" xfId="1381"/>
    <cellStyle name="1_total_구로리총괄내역_수도권매립지1004(발주용)_진해자은수량산출서(단지내) 0621" xfId="1382"/>
    <cellStyle name="1_total_구로리총괄내역_수도권매립지1004(발주용)_진해자은수량산출서(단지내) 0621_삼척건지수량산출서" xfId="1383"/>
    <cellStyle name="1_total_구로리총괄내역_수도권매립지1004(발주용)_진해자은수량산출서(단지내) 0621_수량산출서(1공구)" xfId="1384"/>
    <cellStyle name="1_total_구로리총괄내역_수도권매립지1004(발주용)_진해자은수량산출서(단지내) 0621_수량산출서(2공구)" xfId="1385"/>
    <cellStyle name="1_total_구로리총괄내역_수도권매립지1004(발주용)_진해자은수량산출서(단지내)_진해자은수량산출서(단지내) 0621" xfId="1386"/>
    <cellStyle name="1_total_구로리총괄내역_수도권매립지1004(발주용)_진해자은수량산출서(단지내)_진해자은수량산출서(단지내) 0621_수량산출서(2공구)" xfId="1387"/>
    <cellStyle name="1_total_구로리총괄내역_수도권매립지1004(발주용)_진해자은수량산출서(단지내)_진해자은수량산출서(도시기반)0621" xfId="1388"/>
    <cellStyle name="1_total_구로리총괄내역_수도권매립지1004(발주용)_진해자은수량산출서(단지내)_진해자은수량산출서(도시기반)0621_진해자은수량산출서(단지내) 0621" xfId="1389"/>
    <cellStyle name="1_total_구로리총괄내역_수도권매립지1004(발주용)_진해자은수량산출서(단지내)_진해자은수량산출서(도시기반)0621_진해자은수량산출서(단지내) 0621_수량산출서(2공구)" xfId="1390"/>
    <cellStyle name="1_total_구로리총괄내역_수량산출서-유민" xfId="1391"/>
    <cellStyle name="1_total_구로리총괄내역_일신건영설계예산서(0211)" xfId="1392"/>
    <cellStyle name="1_total_구로리총괄내역_일신건영설계예산서(0211)_삼척건지수량산출서" xfId="1393"/>
    <cellStyle name="1_total_구로리총괄내역_일신건영설계예산서(0211)_수량산출서-유민" xfId="1394"/>
    <cellStyle name="1_total_구로리총괄내역_일신건영설계예산서(0211)_진해자은수량산출서(단지내)" xfId="1395"/>
    <cellStyle name="1_total_구로리총괄내역_일신건영설계예산서(0211)_진해자은수량산출서(단지내) 0621" xfId="1396"/>
    <cellStyle name="1_total_구로리총괄내역_일신건영설계예산서(0211)_진해자은수량산출서(단지내) 0621_삼척건지수량산출서" xfId="1397"/>
    <cellStyle name="1_total_구로리총괄내역_일신건영설계예산서(0211)_진해자은수량산출서(단지내) 0621_수량산출서(1공구)" xfId="1398"/>
    <cellStyle name="1_total_구로리총괄내역_일신건영설계예산서(0211)_진해자은수량산출서(단지내) 0621_수량산출서(2공구)" xfId="1399"/>
    <cellStyle name="1_total_구로리총괄내역_일신건영설계예산서(0211)_진해자은수량산출서(단지내)_진해자은수량산출서(단지내) 0621" xfId="1400"/>
    <cellStyle name="1_total_구로리총괄내역_일신건영설계예산서(0211)_진해자은수량산출서(단지내)_진해자은수량산출서(단지내) 0621_수량산출서(2공구)" xfId="1401"/>
    <cellStyle name="1_total_구로리총괄내역_일신건영설계예산서(0211)_진해자은수량산출서(단지내)_진해자은수량산출서(도시기반)0621" xfId="1402"/>
    <cellStyle name="1_total_구로리총괄내역_일신건영설계예산서(0211)_진해자은수량산출서(단지내)_진해자은수량산출서(도시기반)0621_진해자은수량산출서(단지내) 0621" xfId="1403"/>
    <cellStyle name="1_total_구로리총괄내역_일신건영설계예산서(0211)_진해자은수량산출서(단지내)_진해자은수량산출서(도시기반)0621_진해자은수량산출서(단지내) 0621_수량산출서(2공구)" xfId="1404"/>
    <cellStyle name="1_total_구로리총괄내역_일위대가" xfId="1405"/>
    <cellStyle name="1_total_구로리총괄내역_일위대가_삼척건지수량산출서" xfId="1406"/>
    <cellStyle name="1_total_구로리총괄내역_일위대가_수량산출서-유민" xfId="1407"/>
    <cellStyle name="1_total_구로리총괄내역_일위대가_진해자은수량산출서(단지내)" xfId="1408"/>
    <cellStyle name="1_total_구로리총괄내역_일위대가_진해자은수량산출서(단지내) 0621" xfId="1409"/>
    <cellStyle name="1_total_구로리총괄내역_일위대가_진해자은수량산출서(단지내) 0621_삼척건지수량산출서" xfId="1410"/>
    <cellStyle name="1_total_구로리총괄내역_일위대가_진해자은수량산출서(단지내) 0621_수량산출서(1공구)" xfId="1411"/>
    <cellStyle name="1_total_구로리총괄내역_일위대가_진해자은수량산출서(단지내) 0621_수량산출서(2공구)" xfId="1412"/>
    <cellStyle name="1_total_구로리총괄내역_일위대가_진해자은수량산출서(단지내)_진해자은수량산출서(단지내) 0621" xfId="1413"/>
    <cellStyle name="1_total_구로리총괄내역_일위대가_진해자은수량산출서(단지내)_진해자은수량산출서(단지내) 0621_수량산출서(2공구)" xfId="1414"/>
    <cellStyle name="1_total_구로리총괄내역_일위대가_진해자은수량산출서(단지내)_진해자은수량산출서(도시기반)0621" xfId="1415"/>
    <cellStyle name="1_total_구로리총괄내역_일위대가_진해자은수량산출서(단지내)_진해자은수량산출서(도시기반)0621_진해자은수량산출서(단지내) 0621" xfId="1416"/>
    <cellStyle name="1_total_구로리총괄내역_일위대가_진해자은수량산출서(단지내)_진해자은수량산출서(도시기반)0621_진해자은수량산출서(단지내) 0621_수량산출서(2공구)" xfId="1417"/>
    <cellStyle name="1_total_구로리총괄내역_자재단가표" xfId="1418"/>
    <cellStyle name="1_total_구로리총괄내역_자재단가표_삼척건지수량산출서" xfId="1419"/>
    <cellStyle name="1_total_구로리총괄내역_자재단가표_수량산출서-유민" xfId="1420"/>
    <cellStyle name="1_total_구로리총괄내역_자재단가표_진해자은수량산출서(단지내)" xfId="1421"/>
    <cellStyle name="1_total_구로리총괄내역_자재단가표_진해자은수량산출서(단지내) 0621" xfId="1422"/>
    <cellStyle name="1_total_구로리총괄내역_자재단가표_진해자은수량산출서(단지내) 0621_삼척건지수량산출서" xfId="1423"/>
    <cellStyle name="1_total_구로리총괄내역_자재단가표_진해자은수량산출서(단지내) 0621_수량산출서(1공구)" xfId="1424"/>
    <cellStyle name="1_total_구로리총괄내역_자재단가표_진해자은수량산출서(단지내) 0621_수량산출서(2공구)" xfId="1425"/>
    <cellStyle name="1_total_구로리총괄내역_자재단가표_진해자은수량산출서(단지내)_진해자은수량산출서(단지내) 0621" xfId="1426"/>
    <cellStyle name="1_total_구로리총괄내역_자재단가표_진해자은수량산출서(단지내)_진해자은수량산출서(단지내) 0621_수량산출서(2공구)" xfId="1427"/>
    <cellStyle name="1_total_구로리총괄내역_자재단가표_진해자은수량산출서(단지내)_진해자은수량산출서(도시기반)0621" xfId="1428"/>
    <cellStyle name="1_total_구로리총괄내역_자재단가표_진해자은수량산출서(단지내)_진해자은수량산출서(도시기반)0621_진해자은수량산출서(단지내) 0621" xfId="1429"/>
    <cellStyle name="1_total_구로리총괄내역_자재단가표_진해자은수량산출서(단지내)_진해자은수량산출서(도시기반)0621_진해자은수량산출서(단지내) 0621_수량산출서(2공구)" xfId="1430"/>
    <cellStyle name="1_total_구로리총괄내역_장안초등학교내역0814" xfId="1431"/>
    <cellStyle name="1_total_구로리총괄내역_장안초등학교내역0814_삼척건지수량산출서" xfId="1432"/>
    <cellStyle name="1_total_구로리총괄내역_장안초등학교내역0814_수량산출서-유민" xfId="1433"/>
    <cellStyle name="1_total_구로리총괄내역_장안초등학교내역0814_진해자은수량산출서(단지내)" xfId="1434"/>
    <cellStyle name="1_total_구로리총괄내역_장안초등학교내역0814_진해자은수량산출서(단지내) 0621" xfId="1435"/>
    <cellStyle name="1_total_구로리총괄내역_장안초등학교내역0814_진해자은수량산출서(단지내) 0621_삼척건지수량산출서" xfId="1436"/>
    <cellStyle name="1_total_구로리총괄내역_장안초등학교내역0814_진해자은수량산출서(단지내) 0621_수량산출서(1공구)" xfId="1437"/>
    <cellStyle name="1_total_구로리총괄내역_장안초등학교내역0814_진해자은수량산출서(단지내) 0621_수량산출서(2공구)" xfId="1438"/>
    <cellStyle name="1_total_구로리총괄내역_장안초등학교내역0814_진해자은수량산출서(단지내)_진해자은수량산출서(단지내) 0621" xfId="1439"/>
    <cellStyle name="1_total_구로리총괄내역_장안초등학교내역0814_진해자은수량산출서(단지내)_진해자은수량산출서(단지내) 0621_수량산출서(2공구)" xfId="1440"/>
    <cellStyle name="1_total_구로리총괄내역_장안초등학교내역0814_진해자은수량산출서(단지내)_진해자은수량산출서(도시기반)0621" xfId="1441"/>
    <cellStyle name="1_total_구로리총괄내역_장안초등학교내역0814_진해자은수량산출서(단지내)_진해자은수량산출서(도시기반)0621_진해자은수량산출서(단지내) 0621" xfId="1442"/>
    <cellStyle name="1_total_구로리총괄내역_장안초등학교내역0814_진해자은수량산출서(단지내)_진해자은수량산출서(도시기반)0621_진해자은수량산출서(단지내) 0621_수량산출서(2공구)" xfId="1443"/>
    <cellStyle name="1_total_구로리총괄내역_진해자은수량산출서(단지내)" xfId="1444"/>
    <cellStyle name="1_total_구로리총괄내역_진해자은수량산출서(단지내) 0621" xfId="1445"/>
    <cellStyle name="1_total_구로리총괄내역_진해자은수량산출서(단지내) 0621_삼척건지수량산출서" xfId="1446"/>
    <cellStyle name="1_total_구로리총괄내역_진해자은수량산출서(단지내) 0621_수량산출서(1공구)" xfId="1447"/>
    <cellStyle name="1_total_구로리총괄내역_진해자은수량산출서(단지내) 0621_수량산출서(2공구)" xfId="1448"/>
    <cellStyle name="1_total_구로리총괄내역_진해자은수량산출서(단지내)_진해자은수량산출서(단지내) 0621" xfId="1449"/>
    <cellStyle name="1_total_구로리총괄내역_진해자은수량산출서(단지내)_진해자은수량산출서(단지내) 0621_수량산출서(2공구)" xfId="1450"/>
    <cellStyle name="1_total_구로리총괄내역_진해자은수량산출서(단지내)_진해자은수량산출서(도시기반)0621" xfId="1451"/>
    <cellStyle name="1_total_구로리총괄내역_진해자은수량산출서(단지내)_진해자은수량산출서(도시기반)0621_진해자은수량산출서(단지내) 0621" xfId="1452"/>
    <cellStyle name="1_total_구로리총괄내역_진해자은수량산출서(단지내)_진해자은수량산출서(도시기반)0621_진해자은수량산출서(단지내) 0621_수량산출서(2공구)" xfId="1453"/>
    <cellStyle name="1_total_삼척건지수량산출서" xfId="1454"/>
    <cellStyle name="1_total_수량산출서-유민" xfId="1455"/>
    <cellStyle name="1_total_진해자은수량산출서(단지내)" xfId="1456"/>
    <cellStyle name="1_total_진해자은수량산출서(단지내) 0621" xfId="1457"/>
    <cellStyle name="1_total_진해자은수량산출서(단지내) 0621_삼척건지수량산출서" xfId="1458"/>
    <cellStyle name="1_total_진해자은수량산출서(단지내) 0621_수량산출서(1공구)" xfId="1459"/>
    <cellStyle name="1_total_진해자은수량산출서(단지내) 0621_수량산출서(2공구)" xfId="1460"/>
    <cellStyle name="1_total_진해자은수량산출서(단지내)_진해자은수량산출서(단지내) 0621" xfId="1461"/>
    <cellStyle name="1_total_진해자은수량산출서(단지내)_진해자은수량산출서(단지내) 0621_수량산출서(2공구)" xfId="1462"/>
    <cellStyle name="1_total_진해자은수량산출서(단지내)_진해자은수량산출서(도시기반)0621" xfId="1463"/>
    <cellStyle name="1_total_진해자은수량산출서(단지내)_진해자은수량산출서(도시기반)0621_진해자은수량산출서(단지내) 0621" xfId="1464"/>
    <cellStyle name="1_total_진해자은수량산출서(단지내)_진해자은수량산출서(도시기반)0621_진해자은수량산출서(단지내) 0621_수량산출서(2공구)" xfId="1465"/>
    <cellStyle name="1_total_총괄내역0518" xfId="1466"/>
    <cellStyle name="1_total_총괄내역0518_구로리설계예산서1029" xfId="1467"/>
    <cellStyle name="1_total_총괄내역0518_구로리설계예산서1029_삼척건지수량산출서" xfId="1468"/>
    <cellStyle name="1_total_총괄내역0518_구로리설계예산서1029_수량산출서-유민" xfId="1469"/>
    <cellStyle name="1_total_총괄내역0518_구로리설계예산서1029_진해자은수량산출서(단지내)" xfId="1470"/>
    <cellStyle name="1_total_총괄내역0518_구로리설계예산서1029_진해자은수량산출서(단지내) 0621" xfId="1471"/>
    <cellStyle name="1_total_총괄내역0518_구로리설계예산서1029_진해자은수량산출서(단지내) 0621_삼척건지수량산출서" xfId="1472"/>
    <cellStyle name="1_total_총괄내역0518_구로리설계예산서1029_진해자은수량산출서(단지내) 0621_수량산출서(1공구)" xfId="1473"/>
    <cellStyle name="1_total_총괄내역0518_구로리설계예산서1029_진해자은수량산출서(단지내) 0621_수량산출서(2공구)" xfId="1474"/>
    <cellStyle name="1_total_총괄내역0518_구로리설계예산서1029_진해자은수량산출서(단지내)_진해자은수량산출서(단지내) 0621" xfId="1475"/>
    <cellStyle name="1_total_총괄내역0518_구로리설계예산서1029_진해자은수량산출서(단지내)_진해자은수량산출서(단지내) 0621_수량산출서(2공구)" xfId="1476"/>
    <cellStyle name="1_total_총괄내역0518_구로리설계예산서1029_진해자은수량산출서(단지내)_진해자은수량산출서(도시기반)0621" xfId="1477"/>
    <cellStyle name="1_total_총괄내역0518_구로리설계예산서1029_진해자은수량산출서(단지내)_진해자은수량산출서(도시기반)0621_진해자은수량산출서(단지내) 0621" xfId="1478"/>
    <cellStyle name="1_total_총괄내역0518_구로리설계예산서1029_진해자은수량산출서(단지내)_진해자은수량산출서(도시기반)0621_진해자은수량산출서(단지내) 0621_수량산출서(2공구)" xfId="1479"/>
    <cellStyle name="1_total_총괄내역0518_구로리설계예산서1118준공" xfId="1480"/>
    <cellStyle name="1_total_총괄내역0518_구로리설계예산서1118준공_삼척건지수량산출서" xfId="1481"/>
    <cellStyle name="1_total_총괄내역0518_구로리설계예산서1118준공_수량산출서-유민" xfId="1482"/>
    <cellStyle name="1_total_총괄내역0518_구로리설계예산서1118준공_진해자은수량산출서(단지내)" xfId="1483"/>
    <cellStyle name="1_total_총괄내역0518_구로리설계예산서1118준공_진해자은수량산출서(단지내) 0621" xfId="1484"/>
    <cellStyle name="1_total_총괄내역0518_구로리설계예산서1118준공_진해자은수량산출서(단지내) 0621_삼척건지수량산출서" xfId="1485"/>
    <cellStyle name="1_total_총괄내역0518_구로리설계예산서1118준공_진해자은수량산출서(단지내) 0621_수량산출서(1공구)" xfId="1486"/>
    <cellStyle name="1_total_총괄내역0518_구로리설계예산서1118준공_진해자은수량산출서(단지내) 0621_수량산출서(2공구)" xfId="1487"/>
    <cellStyle name="1_total_총괄내역0518_구로리설계예산서1118준공_진해자은수량산출서(단지내)_진해자은수량산출서(단지내) 0621" xfId="1488"/>
    <cellStyle name="1_total_총괄내역0518_구로리설계예산서1118준공_진해자은수량산출서(단지내)_진해자은수량산출서(단지내) 0621_수량산출서(2공구)" xfId="1489"/>
    <cellStyle name="1_total_총괄내역0518_구로리설계예산서1118준공_진해자은수량산출서(단지내)_진해자은수량산출서(도시기반)0621" xfId="1490"/>
    <cellStyle name="1_total_총괄내역0518_구로리설계예산서1118준공_진해자은수량산출서(단지내)_진해자은수량산출서(도시기반)0621_진해자은수량산출서(단지내) 0621" xfId="1491"/>
    <cellStyle name="1_total_총괄내역0518_구로리설계예산서1118준공_진해자은수량산출서(단지내)_진해자은수량산출서(도시기반)0621_진해자은수량산출서(단지내) 0621_수량산출서(2공구)" xfId="1492"/>
    <cellStyle name="1_total_총괄내역0518_구로리설계예산서조경" xfId="1493"/>
    <cellStyle name="1_total_총괄내역0518_구로리설계예산서조경_삼척건지수량산출서" xfId="1494"/>
    <cellStyle name="1_total_총괄내역0518_구로리설계예산서조경_수량산출서-유민" xfId="1495"/>
    <cellStyle name="1_total_총괄내역0518_구로리설계예산서조경_진해자은수량산출서(단지내)" xfId="1496"/>
    <cellStyle name="1_total_총괄내역0518_구로리설계예산서조경_진해자은수량산출서(단지내) 0621" xfId="1497"/>
    <cellStyle name="1_total_총괄내역0518_구로리설계예산서조경_진해자은수량산출서(단지내) 0621_삼척건지수량산출서" xfId="1498"/>
    <cellStyle name="1_total_총괄내역0518_구로리설계예산서조경_진해자은수량산출서(단지내) 0621_수량산출서(1공구)" xfId="1499"/>
    <cellStyle name="1_total_총괄내역0518_구로리설계예산서조경_진해자은수량산출서(단지내) 0621_수량산출서(2공구)" xfId="1500"/>
    <cellStyle name="1_total_총괄내역0518_구로리설계예산서조경_진해자은수량산출서(단지내)_진해자은수량산출서(단지내) 0621" xfId="1501"/>
    <cellStyle name="1_total_총괄내역0518_구로리설계예산서조경_진해자은수량산출서(단지내)_진해자은수량산출서(단지내) 0621_수량산출서(2공구)" xfId="1502"/>
    <cellStyle name="1_total_총괄내역0518_구로리설계예산서조경_진해자은수량산출서(단지내)_진해자은수량산출서(도시기반)0621" xfId="1503"/>
    <cellStyle name="1_total_총괄내역0518_구로리설계예산서조경_진해자은수량산출서(단지내)_진해자은수량산출서(도시기반)0621_진해자은수량산출서(단지내) 0621" xfId="1504"/>
    <cellStyle name="1_total_총괄내역0518_구로리설계예산서조경_진해자은수량산출서(단지내)_진해자은수량산출서(도시기반)0621_진해자은수량산출서(단지내) 0621_수량산출서(2공구)" xfId="1505"/>
    <cellStyle name="1_total_총괄내역0518_구로리어린이공원예산서(조경)1125" xfId="1506"/>
    <cellStyle name="1_total_총괄내역0518_구로리어린이공원예산서(조경)1125_삼척건지수량산출서" xfId="1507"/>
    <cellStyle name="1_total_총괄내역0518_구로리어린이공원예산서(조경)1125_수량산출서-유민" xfId="1508"/>
    <cellStyle name="1_total_총괄내역0518_구로리어린이공원예산서(조경)1125_진해자은수량산출서(단지내)" xfId="1509"/>
    <cellStyle name="1_total_총괄내역0518_구로리어린이공원예산서(조경)1125_진해자은수량산출서(단지내) 0621" xfId="1510"/>
    <cellStyle name="1_total_총괄내역0518_구로리어린이공원예산서(조경)1125_진해자은수량산출서(단지내) 0621_삼척건지수량산출서" xfId="1511"/>
    <cellStyle name="1_total_총괄내역0518_구로리어린이공원예산서(조경)1125_진해자은수량산출서(단지내) 0621_수량산출서(1공구)" xfId="1512"/>
    <cellStyle name="1_total_총괄내역0518_구로리어린이공원예산서(조경)1125_진해자은수량산출서(단지내) 0621_수량산출서(2공구)" xfId="1513"/>
    <cellStyle name="1_total_총괄내역0518_구로리어린이공원예산서(조경)1125_진해자은수량산출서(단지내)_진해자은수량산출서(단지내) 0621" xfId="1514"/>
    <cellStyle name="1_total_총괄내역0518_구로리어린이공원예산서(조경)1125_진해자은수량산출서(단지내)_진해자은수량산출서(단지내) 0621_수량산출서(2공구)" xfId="1515"/>
    <cellStyle name="1_total_총괄내역0518_구로리어린이공원예산서(조경)1125_진해자은수량산출서(단지내)_진해자은수량산출서(도시기반)0621" xfId="1516"/>
    <cellStyle name="1_total_총괄내역0518_구로리어린이공원예산서(조경)1125_진해자은수량산출서(단지내)_진해자은수량산출서(도시기반)0621_진해자은수량산출서(단지내) 0621" xfId="1517"/>
    <cellStyle name="1_total_총괄내역0518_구로리어린이공원예산서(조경)1125_진해자은수량산출서(단지내)_진해자은수량산출서(도시기반)0621_진해자은수량산출서(단지내) 0621_수량산출서(2공구)" xfId="1518"/>
    <cellStyle name="1_total_총괄내역0518_내역서" xfId="1519"/>
    <cellStyle name="1_total_총괄내역0518_내역서_삼척건지수량산출서" xfId="1520"/>
    <cellStyle name="1_total_총괄내역0518_내역서_수량산출서-유민" xfId="1521"/>
    <cellStyle name="1_total_총괄내역0518_내역서_진해자은수량산출서(단지내)" xfId="1522"/>
    <cellStyle name="1_total_총괄내역0518_내역서_진해자은수량산출서(단지내) 0621" xfId="1523"/>
    <cellStyle name="1_total_총괄내역0518_내역서_진해자은수량산출서(단지내) 0621_삼척건지수량산출서" xfId="1524"/>
    <cellStyle name="1_total_총괄내역0518_내역서_진해자은수량산출서(단지내) 0621_수량산출서(1공구)" xfId="1525"/>
    <cellStyle name="1_total_총괄내역0518_내역서_진해자은수량산출서(단지내) 0621_수량산출서(2공구)" xfId="1526"/>
    <cellStyle name="1_total_총괄내역0518_내역서_진해자은수량산출서(단지내)_진해자은수량산출서(단지내) 0621" xfId="1527"/>
    <cellStyle name="1_total_총괄내역0518_내역서_진해자은수량산출서(단지내)_진해자은수량산출서(단지내) 0621_수량산출서(2공구)" xfId="1528"/>
    <cellStyle name="1_total_총괄내역0518_내역서_진해자은수량산출서(단지내)_진해자은수량산출서(도시기반)0621" xfId="1529"/>
    <cellStyle name="1_total_총괄내역0518_내역서_진해자은수량산출서(단지내)_진해자은수량산출서(도시기반)0621_진해자은수량산출서(단지내) 0621" xfId="1530"/>
    <cellStyle name="1_total_총괄내역0518_내역서_진해자은수량산출서(단지내)_진해자은수량산출서(도시기반)0621_진해자은수량산출서(단지내) 0621_수량산출서(2공구)" xfId="1531"/>
    <cellStyle name="1_total_총괄내역0518_노임단가표" xfId="1532"/>
    <cellStyle name="1_total_총괄내역0518_노임단가표_삼척건지수량산출서" xfId="1533"/>
    <cellStyle name="1_total_총괄내역0518_노임단가표_수량산출서-유민" xfId="1534"/>
    <cellStyle name="1_total_총괄내역0518_노임단가표_진해자은수량산출서(단지내)" xfId="1535"/>
    <cellStyle name="1_total_총괄내역0518_노임단가표_진해자은수량산출서(단지내) 0621" xfId="1536"/>
    <cellStyle name="1_total_총괄내역0518_노임단가표_진해자은수량산출서(단지내) 0621_삼척건지수량산출서" xfId="1537"/>
    <cellStyle name="1_total_총괄내역0518_노임단가표_진해자은수량산출서(단지내) 0621_수량산출서(1공구)" xfId="1538"/>
    <cellStyle name="1_total_총괄내역0518_노임단가표_진해자은수량산출서(단지내) 0621_수량산출서(2공구)" xfId="1539"/>
    <cellStyle name="1_total_총괄내역0518_노임단가표_진해자은수량산출서(단지내)_진해자은수량산출서(단지내) 0621" xfId="1540"/>
    <cellStyle name="1_total_총괄내역0518_노임단가표_진해자은수량산출서(단지내)_진해자은수량산출서(단지내) 0621_수량산출서(2공구)" xfId="1541"/>
    <cellStyle name="1_total_총괄내역0518_노임단가표_진해자은수량산출서(단지내)_진해자은수량산출서(도시기반)0621" xfId="1542"/>
    <cellStyle name="1_total_총괄내역0518_노임단가표_진해자은수량산출서(단지내)_진해자은수량산출서(도시기반)0621_진해자은수량산출서(단지내) 0621" xfId="1543"/>
    <cellStyle name="1_total_총괄내역0518_노임단가표_진해자은수량산출서(단지내)_진해자은수량산출서(도시기반)0621_진해자은수량산출서(단지내) 0621_수량산출서(2공구)" xfId="1544"/>
    <cellStyle name="1_total_총괄내역0518_삼척건지수량산출서" xfId="1545"/>
    <cellStyle name="1_total_총괄내역0518_수도권매립지" xfId="1546"/>
    <cellStyle name="1_total_총괄내역0518_수도권매립지_삼척건지수량산출서" xfId="1547"/>
    <cellStyle name="1_total_총괄내역0518_수도권매립지_수량산출서-유민" xfId="1548"/>
    <cellStyle name="1_total_총괄내역0518_수도권매립지_진해자은수량산출서(단지내)" xfId="1549"/>
    <cellStyle name="1_total_총괄내역0518_수도권매립지_진해자은수량산출서(단지내) 0621" xfId="1550"/>
    <cellStyle name="1_total_총괄내역0518_수도권매립지_진해자은수량산출서(단지내) 0621_삼척건지수량산출서" xfId="1551"/>
    <cellStyle name="1_total_총괄내역0518_수도권매립지_진해자은수량산출서(단지내) 0621_수량산출서(1공구)" xfId="1552"/>
    <cellStyle name="1_total_총괄내역0518_수도권매립지_진해자은수량산출서(단지내) 0621_수량산출서(2공구)" xfId="1553"/>
    <cellStyle name="1_total_총괄내역0518_수도권매립지_진해자은수량산출서(단지내)_진해자은수량산출서(단지내) 0621" xfId="1554"/>
    <cellStyle name="1_total_총괄내역0518_수도권매립지_진해자은수량산출서(단지내)_진해자은수량산출서(단지내) 0621_수량산출서(2공구)" xfId="1555"/>
    <cellStyle name="1_total_총괄내역0518_수도권매립지_진해자은수량산출서(단지내)_진해자은수량산출서(도시기반)0621" xfId="1556"/>
    <cellStyle name="1_total_총괄내역0518_수도권매립지_진해자은수량산출서(단지내)_진해자은수량산출서(도시기반)0621_진해자은수량산출서(단지내) 0621" xfId="1557"/>
    <cellStyle name="1_total_총괄내역0518_수도권매립지_진해자은수량산출서(단지내)_진해자은수량산출서(도시기반)0621_진해자은수량산출서(단지내) 0621_수량산출서(2공구)" xfId="1558"/>
    <cellStyle name="1_total_총괄내역0518_수도권매립지1004(발주용)" xfId="1559"/>
    <cellStyle name="1_total_총괄내역0518_수도권매립지1004(발주용)_삼척건지수량산출서" xfId="1560"/>
    <cellStyle name="1_total_총괄내역0518_수도권매립지1004(발주용)_수량산출서-유민" xfId="1561"/>
    <cellStyle name="1_total_총괄내역0518_수도권매립지1004(발주용)_진해자은수량산출서(단지내)" xfId="1562"/>
    <cellStyle name="1_total_총괄내역0518_수도권매립지1004(발주용)_진해자은수량산출서(단지내) 0621" xfId="1563"/>
    <cellStyle name="1_total_총괄내역0518_수도권매립지1004(발주용)_진해자은수량산출서(단지내) 0621_삼척건지수량산출서" xfId="1564"/>
    <cellStyle name="1_total_총괄내역0518_수도권매립지1004(발주용)_진해자은수량산출서(단지내) 0621_수량산출서(1공구)" xfId="1565"/>
    <cellStyle name="1_total_총괄내역0518_수도권매립지1004(발주용)_진해자은수량산출서(단지내) 0621_수량산출서(2공구)" xfId="1566"/>
    <cellStyle name="1_total_총괄내역0518_수도권매립지1004(발주용)_진해자은수량산출서(단지내)_진해자은수량산출서(단지내) 0621" xfId="1567"/>
    <cellStyle name="1_total_총괄내역0518_수도권매립지1004(발주용)_진해자은수량산출서(단지내)_진해자은수량산출서(단지내) 0621_수량산출서(2공구)" xfId="1568"/>
    <cellStyle name="1_total_총괄내역0518_수도권매립지1004(발주용)_진해자은수량산출서(단지내)_진해자은수량산출서(도시기반)0621" xfId="1569"/>
    <cellStyle name="1_total_총괄내역0518_수도권매립지1004(발주용)_진해자은수량산출서(단지내)_진해자은수량산출서(도시기반)0621_진해자은수량산출서(단지내) 0621" xfId="1570"/>
    <cellStyle name="1_total_총괄내역0518_수도권매립지1004(발주용)_진해자은수량산출서(단지내)_진해자은수량산출서(도시기반)0621_진해자은수량산출서(단지내) 0621_수량산출서(2공구)" xfId="1571"/>
    <cellStyle name="1_total_총괄내역0518_수량산출서-유민" xfId="1572"/>
    <cellStyle name="1_total_총괄내역0518_일신건영설계예산서(0211)" xfId="1573"/>
    <cellStyle name="1_total_총괄내역0518_일신건영설계예산서(0211)_삼척건지수량산출서" xfId="1574"/>
    <cellStyle name="1_total_총괄내역0518_일신건영설계예산서(0211)_수량산출서-유민" xfId="1575"/>
    <cellStyle name="1_total_총괄내역0518_일신건영설계예산서(0211)_진해자은수량산출서(단지내)" xfId="1576"/>
    <cellStyle name="1_total_총괄내역0518_일신건영설계예산서(0211)_진해자은수량산출서(단지내) 0621" xfId="1577"/>
    <cellStyle name="1_total_총괄내역0518_일신건영설계예산서(0211)_진해자은수량산출서(단지내) 0621_삼척건지수량산출서" xfId="1578"/>
    <cellStyle name="1_total_총괄내역0518_일신건영설계예산서(0211)_진해자은수량산출서(단지내) 0621_수량산출서(1공구)" xfId="1579"/>
    <cellStyle name="1_total_총괄내역0518_일신건영설계예산서(0211)_진해자은수량산출서(단지내) 0621_수량산출서(2공구)" xfId="1580"/>
    <cellStyle name="1_total_총괄내역0518_일신건영설계예산서(0211)_진해자은수량산출서(단지내)_진해자은수량산출서(단지내) 0621" xfId="1581"/>
    <cellStyle name="1_total_총괄내역0518_일신건영설계예산서(0211)_진해자은수량산출서(단지내)_진해자은수량산출서(단지내) 0621_수량산출서(2공구)" xfId="1582"/>
    <cellStyle name="1_total_총괄내역0518_일신건영설계예산서(0211)_진해자은수량산출서(단지내)_진해자은수량산출서(도시기반)0621" xfId="1583"/>
    <cellStyle name="1_total_총괄내역0518_일신건영설계예산서(0211)_진해자은수량산출서(단지내)_진해자은수량산출서(도시기반)0621_진해자은수량산출서(단지내) 0621" xfId="1584"/>
    <cellStyle name="1_total_총괄내역0518_일신건영설계예산서(0211)_진해자은수량산출서(단지내)_진해자은수량산출서(도시기반)0621_진해자은수량산출서(단지내) 0621_수량산출서(2공구)" xfId="1585"/>
    <cellStyle name="1_total_총괄내역0518_일위대가" xfId="1586"/>
    <cellStyle name="1_total_총괄내역0518_일위대가_삼척건지수량산출서" xfId="1587"/>
    <cellStyle name="1_total_총괄내역0518_일위대가_수량산출서-유민" xfId="1588"/>
    <cellStyle name="1_total_총괄내역0518_일위대가_진해자은수량산출서(단지내)" xfId="1589"/>
    <cellStyle name="1_total_총괄내역0518_일위대가_진해자은수량산출서(단지내) 0621" xfId="1590"/>
    <cellStyle name="1_total_총괄내역0518_일위대가_진해자은수량산출서(단지내) 0621_삼척건지수량산출서" xfId="1591"/>
    <cellStyle name="1_total_총괄내역0518_일위대가_진해자은수량산출서(단지내) 0621_수량산출서(1공구)" xfId="1592"/>
    <cellStyle name="1_total_총괄내역0518_일위대가_진해자은수량산출서(단지내) 0621_수량산출서(2공구)" xfId="1593"/>
    <cellStyle name="1_total_총괄내역0518_일위대가_진해자은수량산출서(단지내)_진해자은수량산출서(단지내) 0621" xfId="1594"/>
    <cellStyle name="1_total_총괄내역0518_일위대가_진해자은수량산출서(단지내)_진해자은수량산출서(단지내) 0621_수량산출서(2공구)" xfId="1595"/>
    <cellStyle name="1_total_총괄내역0518_일위대가_진해자은수량산출서(단지내)_진해자은수량산출서(도시기반)0621" xfId="1596"/>
    <cellStyle name="1_total_총괄내역0518_일위대가_진해자은수량산출서(단지내)_진해자은수량산출서(도시기반)0621_진해자은수량산출서(단지내) 0621" xfId="1597"/>
    <cellStyle name="1_total_총괄내역0518_일위대가_진해자은수량산출서(단지내)_진해자은수량산출서(도시기반)0621_진해자은수량산출서(단지내) 0621_수량산출서(2공구)" xfId="1598"/>
    <cellStyle name="1_total_총괄내역0518_자재단가표" xfId="1599"/>
    <cellStyle name="1_total_총괄내역0518_자재단가표_삼척건지수량산출서" xfId="1600"/>
    <cellStyle name="1_total_총괄내역0518_자재단가표_수량산출서-유민" xfId="1601"/>
    <cellStyle name="1_total_총괄내역0518_자재단가표_진해자은수량산출서(단지내)" xfId="1602"/>
    <cellStyle name="1_total_총괄내역0518_자재단가표_진해자은수량산출서(단지내) 0621" xfId="1603"/>
    <cellStyle name="1_total_총괄내역0518_자재단가표_진해자은수량산출서(단지내) 0621_삼척건지수량산출서" xfId="1604"/>
    <cellStyle name="1_total_총괄내역0518_자재단가표_진해자은수량산출서(단지내) 0621_수량산출서(1공구)" xfId="1605"/>
    <cellStyle name="1_total_총괄내역0518_자재단가표_진해자은수량산출서(단지내) 0621_수량산출서(2공구)" xfId="1606"/>
    <cellStyle name="1_total_총괄내역0518_자재단가표_진해자은수량산출서(단지내)_진해자은수량산출서(단지내) 0621" xfId="1607"/>
    <cellStyle name="1_total_총괄내역0518_자재단가표_진해자은수량산출서(단지내)_진해자은수량산출서(단지내) 0621_수량산출서(2공구)" xfId="1608"/>
    <cellStyle name="1_total_총괄내역0518_자재단가표_진해자은수량산출서(단지내)_진해자은수량산출서(도시기반)0621" xfId="1609"/>
    <cellStyle name="1_total_총괄내역0518_자재단가표_진해자은수량산출서(단지내)_진해자은수량산출서(도시기반)0621_진해자은수량산출서(단지내) 0621" xfId="1610"/>
    <cellStyle name="1_total_총괄내역0518_자재단가표_진해자은수량산출서(단지내)_진해자은수량산출서(도시기반)0621_진해자은수량산출서(단지내) 0621_수량산출서(2공구)" xfId="1611"/>
    <cellStyle name="1_total_총괄내역0518_장안초등학교내역0814" xfId="1612"/>
    <cellStyle name="1_total_총괄내역0518_장안초등학교내역0814_삼척건지수량산출서" xfId="1613"/>
    <cellStyle name="1_total_총괄내역0518_장안초등학교내역0814_수량산출서-유민" xfId="1614"/>
    <cellStyle name="1_total_총괄내역0518_장안초등학교내역0814_진해자은수량산출서(단지내)" xfId="1615"/>
    <cellStyle name="1_total_총괄내역0518_장안초등학교내역0814_진해자은수량산출서(단지내) 0621" xfId="1616"/>
    <cellStyle name="1_total_총괄내역0518_장안초등학교내역0814_진해자은수량산출서(단지내) 0621_삼척건지수량산출서" xfId="1617"/>
    <cellStyle name="1_total_총괄내역0518_장안초등학교내역0814_진해자은수량산출서(단지내) 0621_수량산출서(1공구)" xfId="1618"/>
    <cellStyle name="1_total_총괄내역0518_장안초등학교내역0814_진해자은수량산출서(단지내) 0621_수량산출서(2공구)" xfId="1619"/>
    <cellStyle name="1_total_총괄내역0518_장안초등학교내역0814_진해자은수량산출서(단지내)_진해자은수량산출서(단지내) 0621" xfId="1620"/>
    <cellStyle name="1_total_총괄내역0518_장안초등학교내역0814_진해자은수량산출서(단지내)_진해자은수량산출서(단지내) 0621_수량산출서(2공구)" xfId="1621"/>
    <cellStyle name="1_total_총괄내역0518_장안초등학교내역0814_진해자은수량산출서(단지내)_진해자은수량산출서(도시기반)0621" xfId="1622"/>
    <cellStyle name="1_total_총괄내역0518_장안초등학교내역0814_진해자은수량산출서(단지내)_진해자은수량산출서(도시기반)0621_진해자은수량산출서(단지내) 0621" xfId="1623"/>
    <cellStyle name="1_total_총괄내역0518_장안초등학교내역0814_진해자은수량산출서(단지내)_진해자은수량산출서(도시기반)0621_진해자은수량산출서(단지내) 0621_수량산출서(2공구)" xfId="1624"/>
    <cellStyle name="1_total_총괄내역0518_진해자은수량산출서(단지내)" xfId="1625"/>
    <cellStyle name="1_total_총괄내역0518_진해자은수량산출서(단지내) 0621" xfId="1626"/>
    <cellStyle name="1_total_총괄내역0518_진해자은수량산출서(단지내) 0621_삼척건지수량산출서" xfId="1627"/>
    <cellStyle name="1_total_총괄내역0518_진해자은수량산출서(단지내) 0621_수량산출서(1공구)" xfId="1628"/>
    <cellStyle name="1_total_총괄내역0518_진해자은수량산출서(단지내) 0621_수량산출서(2공구)" xfId="1629"/>
    <cellStyle name="1_total_총괄내역0518_진해자은수량산출서(단지내)_진해자은수량산출서(단지내) 0621" xfId="1630"/>
    <cellStyle name="1_total_총괄내역0518_진해자은수량산출서(단지내)_진해자은수량산출서(단지내) 0621_수량산출서(2공구)" xfId="1631"/>
    <cellStyle name="1_total_총괄내역0518_진해자은수량산출서(단지내)_진해자은수량산출서(도시기반)0621" xfId="1632"/>
    <cellStyle name="1_total_총괄내역0518_진해자은수량산출서(단지내)_진해자은수량산출서(도시기반)0621_진해자은수량산출서(단지내) 0621" xfId="1633"/>
    <cellStyle name="1_total_총괄내역0518_진해자은수량산출서(단지내)_진해자은수량산출서(도시기반)0621_진해자은수량산출서(단지내) 0621_수량산출서(2공구)" xfId="1634"/>
    <cellStyle name="1_tree" xfId="1635"/>
    <cellStyle name="1_tree_구로리총괄내역" xfId="1636"/>
    <cellStyle name="1_tree_구로리총괄내역_구로리설계예산서1029" xfId="1637"/>
    <cellStyle name="1_tree_구로리총괄내역_구로리설계예산서1029_삼척건지수량산출서" xfId="1638"/>
    <cellStyle name="1_tree_구로리총괄내역_구로리설계예산서1029_수량산출서-유민" xfId="1639"/>
    <cellStyle name="1_tree_구로리총괄내역_구로리설계예산서1029_진해자은수량산출서(단지내)" xfId="1640"/>
    <cellStyle name="1_tree_구로리총괄내역_구로리설계예산서1029_진해자은수량산출서(단지내) 0621" xfId="1641"/>
    <cellStyle name="1_tree_구로리총괄내역_구로리설계예산서1029_진해자은수량산출서(단지내) 0621_삼척건지수량산출서" xfId="1642"/>
    <cellStyle name="1_tree_구로리총괄내역_구로리설계예산서1029_진해자은수량산출서(단지내) 0621_수량산출서(1공구)" xfId="1643"/>
    <cellStyle name="1_tree_구로리총괄내역_구로리설계예산서1029_진해자은수량산출서(단지내) 0621_수량산출서(2공구)" xfId="1644"/>
    <cellStyle name="1_tree_구로리총괄내역_구로리설계예산서1029_진해자은수량산출서(단지내)_진해자은수량산출서(단지내) 0621" xfId="1645"/>
    <cellStyle name="1_tree_구로리총괄내역_구로리설계예산서1029_진해자은수량산출서(단지내)_진해자은수량산출서(단지내) 0621_수량산출서(2공구)" xfId="1646"/>
    <cellStyle name="1_tree_구로리총괄내역_구로리설계예산서1029_진해자은수량산출서(단지내)_진해자은수량산출서(도시기반)0621" xfId="1647"/>
    <cellStyle name="1_tree_구로리총괄내역_구로리설계예산서1029_진해자은수량산출서(단지내)_진해자은수량산출서(도시기반)0621_진해자은수량산출서(단지내) 0621" xfId="1648"/>
    <cellStyle name="1_tree_구로리총괄내역_구로리설계예산서1029_진해자은수량산출서(단지내)_진해자은수량산출서(도시기반)0621_진해자은수량산출서(단지내) 0621_수량산출서(2공구)" xfId="1649"/>
    <cellStyle name="1_tree_구로리총괄내역_구로리설계예산서1118준공" xfId="1650"/>
    <cellStyle name="1_tree_구로리총괄내역_구로리설계예산서1118준공_삼척건지수량산출서" xfId="1651"/>
    <cellStyle name="1_tree_구로리총괄내역_구로리설계예산서1118준공_수량산출서-유민" xfId="1652"/>
    <cellStyle name="1_tree_구로리총괄내역_구로리설계예산서1118준공_진해자은수량산출서(단지내)" xfId="1653"/>
    <cellStyle name="1_tree_구로리총괄내역_구로리설계예산서1118준공_진해자은수량산출서(단지내) 0621" xfId="1654"/>
    <cellStyle name="1_tree_구로리총괄내역_구로리설계예산서1118준공_진해자은수량산출서(단지내) 0621_삼척건지수량산출서" xfId="1655"/>
    <cellStyle name="1_tree_구로리총괄내역_구로리설계예산서1118준공_진해자은수량산출서(단지내) 0621_수량산출서(1공구)" xfId="1656"/>
    <cellStyle name="1_tree_구로리총괄내역_구로리설계예산서1118준공_진해자은수량산출서(단지내) 0621_수량산출서(2공구)" xfId="1657"/>
    <cellStyle name="1_tree_구로리총괄내역_구로리설계예산서1118준공_진해자은수량산출서(단지내)_진해자은수량산출서(단지내) 0621" xfId="1658"/>
    <cellStyle name="1_tree_구로리총괄내역_구로리설계예산서1118준공_진해자은수량산출서(단지내)_진해자은수량산출서(단지내) 0621_수량산출서(2공구)" xfId="1659"/>
    <cellStyle name="1_tree_구로리총괄내역_구로리설계예산서1118준공_진해자은수량산출서(단지내)_진해자은수량산출서(도시기반)0621" xfId="1660"/>
    <cellStyle name="1_tree_구로리총괄내역_구로리설계예산서1118준공_진해자은수량산출서(단지내)_진해자은수량산출서(도시기반)0621_진해자은수량산출서(단지내) 0621" xfId="1661"/>
    <cellStyle name="1_tree_구로리총괄내역_구로리설계예산서1118준공_진해자은수량산출서(단지내)_진해자은수량산출서(도시기반)0621_진해자은수량산출서(단지내) 0621_수량산출서(2공구)" xfId="1662"/>
    <cellStyle name="1_tree_구로리총괄내역_구로리설계예산서조경" xfId="1663"/>
    <cellStyle name="1_tree_구로리총괄내역_구로리설계예산서조경_삼척건지수량산출서" xfId="1664"/>
    <cellStyle name="1_tree_구로리총괄내역_구로리설계예산서조경_수량산출서-유민" xfId="1665"/>
    <cellStyle name="1_tree_구로리총괄내역_구로리설계예산서조경_진해자은수량산출서(단지내)" xfId="1666"/>
    <cellStyle name="1_tree_구로리총괄내역_구로리설계예산서조경_진해자은수량산출서(단지내) 0621" xfId="1667"/>
    <cellStyle name="1_tree_구로리총괄내역_구로리설계예산서조경_진해자은수량산출서(단지내) 0621_삼척건지수량산출서" xfId="1668"/>
    <cellStyle name="1_tree_구로리총괄내역_구로리설계예산서조경_진해자은수량산출서(단지내) 0621_수량산출서(1공구)" xfId="1669"/>
    <cellStyle name="1_tree_구로리총괄내역_구로리설계예산서조경_진해자은수량산출서(단지내) 0621_수량산출서(2공구)" xfId="1670"/>
    <cellStyle name="1_tree_구로리총괄내역_구로리설계예산서조경_진해자은수량산출서(단지내)_진해자은수량산출서(단지내) 0621" xfId="1671"/>
    <cellStyle name="1_tree_구로리총괄내역_구로리설계예산서조경_진해자은수량산출서(단지내)_진해자은수량산출서(단지내) 0621_수량산출서(2공구)" xfId="1672"/>
    <cellStyle name="1_tree_구로리총괄내역_구로리설계예산서조경_진해자은수량산출서(단지내)_진해자은수량산출서(도시기반)0621" xfId="1673"/>
    <cellStyle name="1_tree_구로리총괄내역_구로리설계예산서조경_진해자은수량산출서(단지내)_진해자은수량산출서(도시기반)0621_진해자은수량산출서(단지내) 0621" xfId="1674"/>
    <cellStyle name="1_tree_구로리총괄내역_구로리설계예산서조경_진해자은수량산출서(단지내)_진해자은수량산출서(도시기반)0621_진해자은수량산출서(단지내) 0621_수량산출서(2공구)" xfId="1675"/>
    <cellStyle name="1_tree_구로리총괄내역_구로리어린이공원예산서(조경)1125" xfId="1676"/>
    <cellStyle name="1_tree_구로리총괄내역_구로리어린이공원예산서(조경)1125_삼척건지수량산출서" xfId="1677"/>
    <cellStyle name="1_tree_구로리총괄내역_구로리어린이공원예산서(조경)1125_수량산출서-유민" xfId="1678"/>
    <cellStyle name="1_tree_구로리총괄내역_구로리어린이공원예산서(조경)1125_진해자은수량산출서(단지내)" xfId="1679"/>
    <cellStyle name="1_tree_구로리총괄내역_구로리어린이공원예산서(조경)1125_진해자은수량산출서(단지내) 0621" xfId="1680"/>
    <cellStyle name="1_tree_구로리총괄내역_구로리어린이공원예산서(조경)1125_진해자은수량산출서(단지내) 0621_삼척건지수량산출서" xfId="1681"/>
    <cellStyle name="1_tree_구로리총괄내역_구로리어린이공원예산서(조경)1125_진해자은수량산출서(단지내) 0621_수량산출서(1공구)" xfId="1682"/>
    <cellStyle name="1_tree_구로리총괄내역_구로리어린이공원예산서(조경)1125_진해자은수량산출서(단지내) 0621_수량산출서(2공구)" xfId="1683"/>
    <cellStyle name="1_tree_구로리총괄내역_구로리어린이공원예산서(조경)1125_진해자은수량산출서(단지내)_진해자은수량산출서(단지내) 0621" xfId="1684"/>
    <cellStyle name="1_tree_구로리총괄내역_구로리어린이공원예산서(조경)1125_진해자은수량산출서(단지내)_진해자은수량산출서(단지내) 0621_수량산출서(2공구)" xfId="1685"/>
    <cellStyle name="1_tree_구로리총괄내역_구로리어린이공원예산서(조경)1125_진해자은수량산출서(단지내)_진해자은수량산출서(도시기반)0621" xfId="1686"/>
    <cellStyle name="1_tree_구로리총괄내역_구로리어린이공원예산서(조경)1125_진해자은수량산출서(단지내)_진해자은수량산출서(도시기반)0621_진해자은수량산출서(단지내) 0621" xfId="1687"/>
    <cellStyle name="1_tree_구로리총괄내역_구로리어린이공원예산서(조경)1125_진해자은수량산출서(단지내)_진해자은수량산출서(도시기반)0621_진해자은수량산출서(단지내) 0621_수량산출서(2공구)" xfId="1688"/>
    <cellStyle name="1_tree_구로리총괄내역_내역서" xfId="1689"/>
    <cellStyle name="1_tree_구로리총괄내역_내역서_삼척건지수량산출서" xfId="1690"/>
    <cellStyle name="1_tree_구로리총괄내역_내역서_수량산출서-유민" xfId="1691"/>
    <cellStyle name="1_tree_구로리총괄내역_내역서_진해자은수량산출서(단지내)" xfId="1692"/>
    <cellStyle name="1_tree_구로리총괄내역_내역서_진해자은수량산출서(단지내) 0621" xfId="1693"/>
    <cellStyle name="1_tree_구로리총괄내역_내역서_진해자은수량산출서(단지내) 0621_삼척건지수량산출서" xfId="1694"/>
    <cellStyle name="1_tree_구로리총괄내역_내역서_진해자은수량산출서(단지내) 0621_수량산출서(1공구)" xfId="1695"/>
    <cellStyle name="1_tree_구로리총괄내역_내역서_진해자은수량산출서(단지내) 0621_수량산출서(2공구)" xfId="1696"/>
    <cellStyle name="1_tree_구로리총괄내역_내역서_진해자은수량산출서(단지내)_진해자은수량산출서(단지내) 0621" xfId="1697"/>
    <cellStyle name="1_tree_구로리총괄내역_내역서_진해자은수량산출서(단지내)_진해자은수량산출서(단지내) 0621_수량산출서(2공구)" xfId="1698"/>
    <cellStyle name="1_tree_구로리총괄내역_내역서_진해자은수량산출서(단지내)_진해자은수량산출서(도시기반)0621" xfId="1699"/>
    <cellStyle name="1_tree_구로리총괄내역_내역서_진해자은수량산출서(단지내)_진해자은수량산출서(도시기반)0621_진해자은수량산출서(단지내) 0621" xfId="1700"/>
    <cellStyle name="1_tree_구로리총괄내역_내역서_진해자은수량산출서(단지내)_진해자은수량산출서(도시기반)0621_진해자은수량산출서(단지내) 0621_수량산출서(2공구)" xfId="1701"/>
    <cellStyle name="1_tree_구로리총괄내역_노임단가표" xfId="1702"/>
    <cellStyle name="1_tree_구로리총괄내역_노임단가표_삼척건지수량산출서" xfId="1703"/>
    <cellStyle name="1_tree_구로리총괄내역_노임단가표_수량산출서-유민" xfId="1704"/>
    <cellStyle name="1_tree_구로리총괄내역_노임단가표_진해자은수량산출서(단지내)" xfId="1705"/>
    <cellStyle name="1_tree_구로리총괄내역_노임단가표_진해자은수량산출서(단지내) 0621" xfId="1706"/>
    <cellStyle name="1_tree_구로리총괄내역_노임단가표_진해자은수량산출서(단지내) 0621_삼척건지수량산출서" xfId="1707"/>
    <cellStyle name="1_tree_구로리총괄내역_노임단가표_진해자은수량산출서(단지내) 0621_수량산출서(1공구)" xfId="1708"/>
    <cellStyle name="1_tree_구로리총괄내역_노임단가표_진해자은수량산출서(단지내) 0621_수량산출서(2공구)" xfId="1709"/>
    <cellStyle name="1_tree_구로리총괄내역_노임단가표_진해자은수량산출서(단지내)_진해자은수량산출서(단지내) 0621" xfId="1710"/>
    <cellStyle name="1_tree_구로리총괄내역_노임단가표_진해자은수량산출서(단지내)_진해자은수량산출서(단지내) 0621_수량산출서(2공구)" xfId="1711"/>
    <cellStyle name="1_tree_구로리총괄내역_노임단가표_진해자은수량산출서(단지내)_진해자은수량산출서(도시기반)0621" xfId="1712"/>
    <cellStyle name="1_tree_구로리총괄내역_노임단가표_진해자은수량산출서(단지내)_진해자은수량산출서(도시기반)0621_진해자은수량산출서(단지내) 0621" xfId="1713"/>
    <cellStyle name="1_tree_구로리총괄내역_노임단가표_진해자은수량산출서(단지내)_진해자은수량산출서(도시기반)0621_진해자은수량산출서(단지내) 0621_수량산출서(2공구)" xfId="1714"/>
    <cellStyle name="1_tree_구로리총괄내역_삼척건지수량산출서" xfId="1715"/>
    <cellStyle name="1_tree_구로리총괄내역_수도권매립지" xfId="1716"/>
    <cellStyle name="1_tree_구로리총괄내역_수도권매립지_삼척건지수량산출서" xfId="1717"/>
    <cellStyle name="1_tree_구로리총괄내역_수도권매립지_수량산출서-유민" xfId="1718"/>
    <cellStyle name="1_tree_구로리총괄내역_수도권매립지_진해자은수량산출서(단지내)" xfId="1719"/>
    <cellStyle name="1_tree_구로리총괄내역_수도권매립지_진해자은수량산출서(단지내) 0621" xfId="1720"/>
    <cellStyle name="1_tree_구로리총괄내역_수도권매립지_진해자은수량산출서(단지내) 0621_삼척건지수량산출서" xfId="1721"/>
    <cellStyle name="1_tree_구로리총괄내역_수도권매립지_진해자은수량산출서(단지내) 0621_수량산출서(1공구)" xfId="1722"/>
    <cellStyle name="1_tree_구로리총괄내역_수도권매립지_진해자은수량산출서(단지내) 0621_수량산출서(2공구)" xfId="1723"/>
    <cellStyle name="1_tree_구로리총괄내역_수도권매립지_진해자은수량산출서(단지내)_진해자은수량산출서(단지내) 0621" xfId="1724"/>
    <cellStyle name="1_tree_구로리총괄내역_수도권매립지_진해자은수량산출서(단지내)_진해자은수량산출서(단지내) 0621_수량산출서(2공구)" xfId="1725"/>
    <cellStyle name="1_tree_구로리총괄내역_수도권매립지_진해자은수량산출서(단지내)_진해자은수량산출서(도시기반)0621" xfId="1726"/>
    <cellStyle name="1_tree_구로리총괄내역_수도권매립지_진해자은수량산출서(단지내)_진해자은수량산출서(도시기반)0621_진해자은수량산출서(단지내) 0621" xfId="1727"/>
    <cellStyle name="1_tree_구로리총괄내역_수도권매립지_진해자은수량산출서(단지내)_진해자은수량산출서(도시기반)0621_진해자은수량산출서(단지내) 0621_수량산출서(2공구)" xfId="1728"/>
    <cellStyle name="1_tree_구로리총괄내역_수도권매립지1004(발주용)" xfId="1729"/>
    <cellStyle name="1_tree_구로리총괄내역_수도권매립지1004(발주용)_삼척건지수량산출서" xfId="1730"/>
    <cellStyle name="1_tree_구로리총괄내역_수도권매립지1004(발주용)_수량산출서-유민" xfId="1731"/>
    <cellStyle name="1_tree_구로리총괄내역_수도권매립지1004(발주용)_진해자은수량산출서(단지내)" xfId="1732"/>
    <cellStyle name="1_tree_구로리총괄내역_수도권매립지1004(발주용)_진해자은수량산출서(단지내) 0621" xfId="1733"/>
    <cellStyle name="1_tree_구로리총괄내역_수도권매립지1004(발주용)_진해자은수량산출서(단지내) 0621_삼척건지수량산출서" xfId="1734"/>
    <cellStyle name="1_tree_구로리총괄내역_수도권매립지1004(발주용)_진해자은수량산출서(단지내) 0621_수량산출서(1공구)" xfId="1735"/>
    <cellStyle name="1_tree_구로리총괄내역_수도권매립지1004(발주용)_진해자은수량산출서(단지내) 0621_수량산출서(2공구)" xfId="1736"/>
    <cellStyle name="1_tree_구로리총괄내역_수도권매립지1004(발주용)_진해자은수량산출서(단지내)_진해자은수량산출서(단지내) 0621" xfId="1737"/>
    <cellStyle name="1_tree_구로리총괄내역_수도권매립지1004(발주용)_진해자은수량산출서(단지내)_진해자은수량산출서(단지내) 0621_수량산출서(2공구)" xfId="1738"/>
    <cellStyle name="1_tree_구로리총괄내역_수도권매립지1004(발주용)_진해자은수량산출서(단지내)_진해자은수량산출서(도시기반)0621" xfId="1739"/>
    <cellStyle name="1_tree_구로리총괄내역_수도권매립지1004(발주용)_진해자은수량산출서(단지내)_진해자은수량산출서(도시기반)0621_진해자은수량산출서(단지내) 0621" xfId="1740"/>
    <cellStyle name="1_tree_구로리총괄내역_수도권매립지1004(발주용)_진해자은수량산출서(단지내)_진해자은수량산출서(도시기반)0621_진해자은수량산출서(단지내) 0621_수량산출서(2공구)" xfId="1741"/>
    <cellStyle name="1_tree_구로리총괄내역_수량산출서-유민" xfId="1742"/>
    <cellStyle name="1_tree_구로리총괄내역_일신건영설계예산서(0211)" xfId="1743"/>
    <cellStyle name="1_tree_구로리총괄내역_일신건영설계예산서(0211)_삼척건지수량산출서" xfId="1744"/>
    <cellStyle name="1_tree_구로리총괄내역_일신건영설계예산서(0211)_수량산출서-유민" xfId="1745"/>
    <cellStyle name="1_tree_구로리총괄내역_일신건영설계예산서(0211)_진해자은수량산출서(단지내)" xfId="1746"/>
    <cellStyle name="1_tree_구로리총괄내역_일신건영설계예산서(0211)_진해자은수량산출서(단지내) 0621" xfId="1747"/>
    <cellStyle name="1_tree_구로리총괄내역_일신건영설계예산서(0211)_진해자은수량산출서(단지내) 0621_삼척건지수량산출서" xfId="1748"/>
    <cellStyle name="1_tree_구로리총괄내역_일신건영설계예산서(0211)_진해자은수량산출서(단지내) 0621_수량산출서(1공구)" xfId="1749"/>
    <cellStyle name="1_tree_구로리총괄내역_일신건영설계예산서(0211)_진해자은수량산출서(단지내) 0621_수량산출서(2공구)" xfId="1750"/>
    <cellStyle name="1_tree_구로리총괄내역_일신건영설계예산서(0211)_진해자은수량산출서(단지내)_진해자은수량산출서(단지내) 0621" xfId="1751"/>
    <cellStyle name="1_tree_구로리총괄내역_일신건영설계예산서(0211)_진해자은수량산출서(단지내)_진해자은수량산출서(단지내) 0621_수량산출서(2공구)" xfId="1752"/>
    <cellStyle name="1_tree_구로리총괄내역_일신건영설계예산서(0211)_진해자은수량산출서(단지내)_진해자은수량산출서(도시기반)0621" xfId="1753"/>
    <cellStyle name="1_tree_구로리총괄내역_일신건영설계예산서(0211)_진해자은수량산출서(단지내)_진해자은수량산출서(도시기반)0621_진해자은수량산출서(단지내) 0621" xfId="1754"/>
    <cellStyle name="1_tree_구로리총괄내역_일신건영설계예산서(0211)_진해자은수량산출서(단지내)_진해자은수량산출서(도시기반)0621_진해자은수량산출서(단지내) 0621_수량산출서(2공구)" xfId="1755"/>
    <cellStyle name="1_tree_구로리총괄내역_일위대가" xfId="1756"/>
    <cellStyle name="1_tree_구로리총괄내역_일위대가_삼척건지수량산출서" xfId="1757"/>
    <cellStyle name="1_tree_구로리총괄내역_일위대가_수량산출서-유민" xfId="1758"/>
    <cellStyle name="1_tree_구로리총괄내역_일위대가_진해자은수량산출서(단지내)" xfId="1759"/>
    <cellStyle name="1_tree_구로리총괄내역_일위대가_진해자은수량산출서(단지내) 0621" xfId="1760"/>
    <cellStyle name="1_tree_구로리총괄내역_일위대가_진해자은수량산출서(단지내) 0621_삼척건지수량산출서" xfId="1761"/>
    <cellStyle name="1_tree_구로리총괄내역_일위대가_진해자은수량산출서(단지내) 0621_수량산출서(1공구)" xfId="1762"/>
    <cellStyle name="1_tree_구로리총괄내역_일위대가_진해자은수량산출서(단지내) 0621_수량산출서(2공구)" xfId="1763"/>
    <cellStyle name="1_tree_구로리총괄내역_일위대가_진해자은수량산출서(단지내)_진해자은수량산출서(단지내) 0621" xfId="1764"/>
    <cellStyle name="1_tree_구로리총괄내역_일위대가_진해자은수량산출서(단지내)_진해자은수량산출서(단지내) 0621_수량산출서(2공구)" xfId="1765"/>
    <cellStyle name="1_tree_구로리총괄내역_일위대가_진해자은수량산출서(단지내)_진해자은수량산출서(도시기반)0621" xfId="1766"/>
    <cellStyle name="1_tree_구로리총괄내역_일위대가_진해자은수량산출서(단지내)_진해자은수량산출서(도시기반)0621_진해자은수량산출서(단지내) 0621" xfId="1767"/>
    <cellStyle name="1_tree_구로리총괄내역_일위대가_진해자은수량산출서(단지내)_진해자은수량산출서(도시기반)0621_진해자은수량산출서(단지내) 0621_수량산출서(2공구)" xfId="1768"/>
    <cellStyle name="1_tree_구로리총괄내역_자재단가표" xfId="1769"/>
    <cellStyle name="1_tree_구로리총괄내역_자재단가표_삼척건지수량산출서" xfId="1770"/>
    <cellStyle name="1_tree_구로리총괄내역_자재단가표_수량산출서-유민" xfId="1771"/>
    <cellStyle name="1_tree_구로리총괄내역_자재단가표_진해자은수량산출서(단지내)" xfId="1772"/>
    <cellStyle name="1_tree_구로리총괄내역_자재단가표_진해자은수량산출서(단지내) 0621" xfId="1773"/>
    <cellStyle name="1_tree_구로리총괄내역_자재단가표_진해자은수량산출서(단지내) 0621_삼척건지수량산출서" xfId="1774"/>
    <cellStyle name="1_tree_구로리총괄내역_자재단가표_진해자은수량산출서(단지내) 0621_수량산출서(1공구)" xfId="1775"/>
    <cellStyle name="1_tree_구로리총괄내역_자재단가표_진해자은수량산출서(단지내) 0621_수량산출서(2공구)" xfId="1776"/>
    <cellStyle name="1_tree_구로리총괄내역_자재단가표_진해자은수량산출서(단지내)_진해자은수량산출서(단지내) 0621" xfId="1777"/>
    <cellStyle name="1_tree_구로리총괄내역_자재단가표_진해자은수량산출서(단지내)_진해자은수량산출서(단지내) 0621_수량산출서(2공구)" xfId="1778"/>
    <cellStyle name="1_tree_구로리총괄내역_자재단가표_진해자은수량산출서(단지내)_진해자은수량산출서(도시기반)0621" xfId="1779"/>
    <cellStyle name="1_tree_구로리총괄내역_자재단가표_진해자은수량산출서(단지내)_진해자은수량산출서(도시기반)0621_진해자은수량산출서(단지내) 0621" xfId="1780"/>
    <cellStyle name="1_tree_구로리총괄내역_자재단가표_진해자은수량산출서(단지내)_진해자은수량산출서(도시기반)0621_진해자은수량산출서(단지내) 0621_수량산출서(2공구)" xfId="1781"/>
    <cellStyle name="1_tree_구로리총괄내역_장안초등학교내역0814" xfId="1782"/>
    <cellStyle name="1_tree_구로리총괄내역_장안초등학교내역0814_삼척건지수량산출서" xfId="1783"/>
    <cellStyle name="1_tree_구로리총괄내역_장안초등학교내역0814_수량산출서-유민" xfId="1784"/>
    <cellStyle name="1_tree_구로리총괄내역_장안초등학교내역0814_진해자은수량산출서(단지내)" xfId="1785"/>
    <cellStyle name="1_tree_구로리총괄내역_장안초등학교내역0814_진해자은수량산출서(단지내) 0621" xfId="1786"/>
    <cellStyle name="1_tree_구로리총괄내역_장안초등학교내역0814_진해자은수량산출서(단지내) 0621_삼척건지수량산출서" xfId="1787"/>
    <cellStyle name="1_tree_구로리총괄내역_장안초등학교내역0814_진해자은수량산출서(단지내) 0621_수량산출서(1공구)" xfId="1788"/>
    <cellStyle name="1_tree_구로리총괄내역_장안초등학교내역0814_진해자은수량산출서(단지내) 0621_수량산출서(2공구)" xfId="1789"/>
    <cellStyle name="1_tree_구로리총괄내역_장안초등학교내역0814_진해자은수량산출서(단지내)_진해자은수량산출서(단지내) 0621" xfId="1790"/>
    <cellStyle name="1_tree_구로리총괄내역_장안초등학교내역0814_진해자은수량산출서(단지내)_진해자은수량산출서(단지내) 0621_수량산출서(2공구)" xfId="1791"/>
    <cellStyle name="1_tree_구로리총괄내역_장안초등학교내역0814_진해자은수량산출서(단지내)_진해자은수량산출서(도시기반)0621" xfId="1792"/>
    <cellStyle name="1_tree_구로리총괄내역_장안초등학교내역0814_진해자은수량산출서(단지내)_진해자은수량산출서(도시기반)0621_진해자은수량산출서(단지내) 0621" xfId="1793"/>
    <cellStyle name="1_tree_구로리총괄내역_장안초등학교내역0814_진해자은수량산출서(단지내)_진해자은수량산출서(도시기반)0621_진해자은수량산출서(단지내) 0621_수량산출서(2공구)" xfId="1794"/>
    <cellStyle name="1_tree_구로리총괄내역_진해자은수량산출서(단지내)" xfId="1795"/>
    <cellStyle name="1_tree_구로리총괄내역_진해자은수량산출서(단지내) 0621" xfId="1796"/>
    <cellStyle name="1_tree_구로리총괄내역_진해자은수량산출서(단지내) 0621_삼척건지수량산출서" xfId="1797"/>
    <cellStyle name="1_tree_구로리총괄내역_진해자은수량산출서(단지내) 0621_수량산출서(1공구)" xfId="1798"/>
    <cellStyle name="1_tree_구로리총괄내역_진해자은수량산출서(단지내) 0621_수량산출서(2공구)" xfId="1799"/>
    <cellStyle name="1_tree_구로리총괄내역_진해자은수량산출서(단지내)_진해자은수량산출서(단지내) 0621" xfId="1800"/>
    <cellStyle name="1_tree_구로리총괄내역_진해자은수량산출서(단지내)_진해자은수량산출서(단지내) 0621_수량산출서(2공구)" xfId="1801"/>
    <cellStyle name="1_tree_구로리총괄내역_진해자은수량산출서(단지내)_진해자은수량산출서(도시기반)0621" xfId="1802"/>
    <cellStyle name="1_tree_구로리총괄내역_진해자은수량산출서(단지내)_진해자은수량산출서(도시기반)0621_진해자은수량산출서(단지내) 0621" xfId="1803"/>
    <cellStyle name="1_tree_구로리총괄내역_진해자은수량산출서(단지내)_진해자은수량산출서(도시기반)0621_진해자은수량산출서(단지내) 0621_수량산출서(2공구)" xfId="1804"/>
    <cellStyle name="1_tree_삼척건지수량산출서" xfId="1805"/>
    <cellStyle name="1_tree_수량산출" xfId="1806"/>
    <cellStyle name="1_tree_수량산출_구로리총괄내역" xfId="1807"/>
    <cellStyle name="1_tree_수량산출_구로리총괄내역_구로리설계예산서1029" xfId="1808"/>
    <cellStyle name="1_tree_수량산출_구로리총괄내역_구로리설계예산서1029_삼척건지수량산출서" xfId="1809"/>
    <cellStyle name="1_tree_수량산출_구로리총괄내역_구로리설계예산서1029_수량산출서-유민" xfId="1810"/>
    <cellStyle name="1_tree_수량산출_구로리총괄내역_구로리설계예산서1029_진해자은수량산출서(단지내)" xfId="1811"/>
    <cellStyle name="1_tree_수량산출_구로리총괄내역_구로리설계예산서1029_진해자은수량산출서(단지내) 0621" xfId="1812"/>
    <cellStyle name="1_tree_수량산출_구로리총괄내역_구로리설계예산서1029_진해자은수량산출서(단지내) 0621_삼척건지수량산출서" xfId="1813"/>
    <cellStyle name="1_tree_수량산출_구로리총괄내역_구로리설계예산서1029_진해자은수량산출서(단지내) 0621_수량산출서(1공구)" xfId="1814"/>
    <cellStyle name="1_tree_수량산출_구로리총괄내역_구로리설계예산서1029_진해자은수량산출서(단지내) 0621_수량산출서(2공구)" xfId="1815"/>
    <cellStyle name="1_tree_수량산출_구로리총괄내역_구로리설계예산서1029_진해자은수량산출서(단지내)_진해자은수량산출서(단지내) 0621" xfId="1816"/>
    <cellStyle name="1_tree_수량산출_구로리총괄내역_구로리설계예산서1029_진해자은수량산출서(단지내)_진해자은수량산출서(단지내) 0621_수량산출서(2공구)" xfId="1817"/>
    <cellStyle name="1_tree_수량산출_구로리총괄내역_구로리설계예산서1029_진해자은수량산출서(단지내)_진해자은수량산출서(도시기반)0621" xfId="1818"/>
    <cellStyle name="1_tree_수량산출_구로리총괄내역_구로리설계예산서1029_진해자은수량산출서(단지내)_진해자은수량산출서(도시기반)0621_진해자은수량산출서(단지내) 0621" xfId="1819"/>
    <cellStyle name="1_tree_수량산출_구로리총괄내역_구로리설계예산서1029_진해자은수량산출서(단지내)_진해자은수량산출서(도시기반)0621_진해자은수량산출서(단지내) 0621_수량산출서(2공구)" xfId="1820"/>
    <cellStyle name="1_tree_수량산출_구로리총괄내역_구로리설계예산서1118준공" xfId="1821"/>
    <cellStyle name="1_tree_수량산출_구로리총괄내역_구로리설계예산서1118준공_삼척건지수량산출서" xfId="1822"/>
    <cellStyle name="1_tree_수량산출_구로리총괄내역_구로리설계예산서1118준공_수량산출서-유민" xfId="1823"/>
    <cellStyle name="1_tree_수량산출_구로리총괄내역_구로리설계예산서1118준공_진해자은수량산출서(단지내)" xfId="1824"/>
    <cellStyle name="1_tree_수량산출_구로리총괄내역_구로리설계예산서1118준공_진해자은수량산출서(단지내) 0621" xfId="1825"/>
    <cellStyle name="1_tree_수량산출_구로리총괄내역_구로리설계예산서1118준공_진해자은수량산출서(단지내) 0621_삼척건지수량산출서" xfId="1826"/>
    <cellStyle name="1_tree_수량산출_구로리총괄내역_구로리설계예산서1118준공_진해자은수량산출서(단지내) 0621_수량산출서(1공구)" xfId="1827"/>
    <cellStyle name="1_tree_수량산출_구로리총괄내역_구로리설계예산서1118준공_진해자은수량산출서(단지내) 0621_수량산출서(2공구)" xfId="1828"/>
    <cellStyle name="1_tree_수량산출_구로리총괄내역_구로리설계예산서1118준공_진해자은수량산출서(단지내)_진해자은수량산출서(단지내) 0621" xfId="1829"/>
    <cellStyle name="1_tree_수량산출_구로리총괄내역_구로리설계예산서1118준공_진해자은수량산출서(단지내)_진해자은수량산출서(단지내) 0621_수량산출서(2공구)" xfId="1830"/>
    <cellStyle name="1_tree_수량산출_구로리총괄내역_구로리설계예산서1118준공_진해자은수량산출서(단지내)_진해자은수량산출서(도시기반)0621" xfId="1831"/>
    <cellStyle name="1_tree_수량산출_구로리총괄내역_구로리설계예산서1118준공_진해자은수량산출서(단지내)_진해자은수량산출서(도시기반)0621_진해자은수량산출서(단지내) 0621" xfId="1832"/>
    <cellStyle name="1_tree_수량산출_구로리총괄내역_구로리설계예산서1118준공_진해자은수량산출서(단지내)_진해자은수량산출서(도시기반)0621_진해자은수량산출서(단지내) 0621_수량산출서(2공구)" xfId="1833"/>
    <cellStyle name="1_tree_수량산출_구로리총괄내역_구로리설계예산서조경" xfId="1834"/>
    <cellStyle name="1_tree_수량산출_구로리총괄내역_구로리설계예산서조경_삼척건지수량산출서" xfId="1835"/>
    <cellStyle name="1_tree_수량산출_구로리총괄내역_구로리설계예산서조경_수량산출서-유민" xfId="1836"/>
    <cellStyle name="1_tree_수량산출_구로리총괄내역_구로리설계예산서조경_진해자은수량산출서(단지내)" xfId="1837"/>
    <cellStyle name="1_tree_수량산출_구로리총괄내역_구로리설계예산서조경_진해자은수량산출서(단지내) 0621" xfId="1838"/>
    <cellStyle name="1_tree_수량산출_구로리총괄내역_구로리설계예산서조경_진해자은수량산출서(단지내) 0621_삼척건지수량산출서" xfId="1839"/>
    <cellStyle name="1_tree_수량산출_구로리총괄내역_구로리설계예산서조경_진해자은수량산출서(단지내) 0621_수량산출서(1공구)" xfId="1840"/>
    <cellStyle name="1_tree_수량산출_구로리총괄내역_구로리설계예산서조경_진해자은수량산출서(단지내) 0621_수량산출서(2공구)" xfId="1841"/>
    <cellStyle name="1_tree_수량산출_구로리총괄내역_구로리설계예산서조경_진해자은수량산출서(단지내)_진해자은수량산출서(단지내) 0621" xfId="1842"/>
    <cellStyle name="1_tree_수량산출_구로리총괄내역_구로리설계예산서조경_진해자은수량산출서(단지내)_진해자은수량산출서(단지내) 0621_수량산출서(2공구)" xfId="1843"/>
    <cellStyle name="1_tree_수량산출_구로리총괄내역_구로리설계예산서조경_진해자은수량산출서(단지내)_진해자은수량산출서(도시기반)0621" xfId="1844"/>
    <cellStyle name="1_tree_수량산출_구로리총괄내역_구로리설계예산서조경_진해자은수량산출서(단지내)_진해자은수량산출서(도시기반)0621_진해자은수량산출서(단지내) 0621" xfId="1845"/>
    <cellStyle name="1_tree_수량산출_구로리총괄내역_구로리설계예산서조경_진해자은수량산출서(단지내)_진해자은수량산출서(도시기반)0621_진해자은수량산출서(단지내) 0621_수량산출서(2공구)" xfId="1846"/>
    <cellStyle name="1_tree_수량산출_구로리총괄내역_구로리어린이공원예산서(조경)1125" xfId="1847"/>
    <cellStyle name="1_tree_수량산출_구로리총괄내역_구로리어린이공원예산서(조경)1125_삼척건지수량산출서" xfId="1848"/>
    <cellStyle name="1_tree_수량산출_구로리총괄내역_구로리어린이공원예산서(조경)1125_수량산출서-유민" xfId="1849"/>
    <cellStyle name="1_tree_수량산출_구로리총괄내역_구로리어린이공원예산서(조경)1125_진해자은수량산출서(단지내)" xfId="1850"/>
    <cellStyle name="1_tree_수량산출_구로리총괄내역_구로리어린이공원예산서(조경)1125_진해자은수량산출서(단지내) 0621" xfId="1851"/>
    <cellStyle name="1_tree_수량산출_구로리총괄내역_구로리어린이공원예산서(조경)1125_진해자은수량산출서(단지내) 0621_삼척건지수량산출서" xfId="1852"/>
    <cellStyle name="1_tree_수량산출_구로리총괄내역_구로리어린이공원예산서(조경)1125_진해자은수량산출서(단지내) 0621_수량산출서(1공구)" xfId="1853"/>
    <cellStyle name="1_tree_수량산출_구로리총괄내역_구로리어린이공원예산서(조경)1125_진해자은수량산출서(단지내) 0621_수량산출서(2공구)" xfId="1854"/>
    <cellStyle name="1_tree_수량산출_구로리총괄내역_구로리어린이공원예산서(조경)1125_진해자은수량산출서(단지내)_진해자은수량산출서(단지내) 0621" xfId="1855"/>
    <cellStyle name="1_tree_수량산출_구로리총괄내역_구로리어린이공원예산서(조경)1125_진해자은수량산출서(단지내)_진해자은수량산출서(단지내) 0621_수량산출서(2공구)" xfId="1856"/>
    <cellStyle name="1_tree_수량산출_구로리총괄내역_구로리어린이공원예산서(조경)1125_진해자은수량산출서(단지내)_진해자은수량산출서(도시기반)0621" xfId="1857"/>
    <cellStyle name="1_tree_수량산출_구로리총괄내역_구로리어린이공원예산서(조경)1125_진해자은수량산출서(단지내)_진해자은수량산출서(도시기반)0621_진해자은수량산출서(단지내) 0621" xfId="1858"/>
    <cellStyle name="1_tree_수량산출_구로리총괄내역_구로리어린이공원예산서(조경)1125_진해자은수량산출서(단지내)_진해자은수량산출서(도시기반)0621_진해자은수량산출서(단지내) 0621_수량산출서(2공구)" xfId="1859"/>
    <cellStyle name="1_tree_수량산출_구로리총괄내역_내역서" xfId="1860"/>
    <cellStyle name="1_tree_수량산출_구로리총괄내역_내역서_삼척건지수량산출서" xfId="1861"/>
    <cellStyle name="1_tree_수량산출_구로리총괄내역_내역서_수량산출서-유민" xfId="1862"/>
    <cellStyle name="1_tree_수량산출_구로리총괄내역_내역서_진해자은수량산출서(단지내)" xfId="1863"/>
    <cellStyle name="1_tree_수량산출_구로리총괄내역_내역서_진해자은수량산출서(단지내) 0621" xfId="1864"/>
    <cellStyle name="1_tree_수량산출_구로리총괄내역_내역서_진해자은수량산출서(단지내) 0621_삼척건지수량산출서" xfId="1865"/>
    <cellStyle name="1_tree_수량산출_구로리총괄내역_내역서_진해자은수량산출서(단지내) 0621_수량산출서(1공구)" xfId="1866"/>
    <cellStyle name="1_tree_수량산출_구로리총괄내역_내역서_진해자은수량산출서(단지내) 0621_수량산출서(2공구)" xfId="1867"/>
    <cellStyle name="1_tree_수량산출_구로리총괄내역_내역서_진해자은수량산출서(단지내)_진해자은수량산출서(단지내) 0621" xfId="1868"/>
    <cellStyle name="1_tree_수량산출_구로리총괄내역_내역서_진해자은수량산출서(단지내)_진해자은수량산출서(단지내) 0621_수량산출서(2공구)" xfId="1869"/>
    <cellStyle name="1_tree_수량산출_구로리총괄내역_내역서_진해자은수량산출서(단지내)_진해자은수량산출서(도시기반)0621" xfId="1870"/>
    <cellStyle name="1_tree_수량산출_구로리총괄내역_내역서_진해자은수량산출서(단지내)_진해자은수량산출서(도시기반)0621_진해자은수량산출서(단지내) 0621" xfId="1871"/>
    <cellStyle name="1_tree_수량산출_구로리총괄내역_내역서_진해자은수량산출서(단지내)_진해자은수량산출서(도시기반)0621_진해자은수량산출서(단지내) 0621_수량산출서(2공구)" xfId="1872"/>
    <cellStyle name="1_tree_수량산출_구로리총괄내역_노임단가표" xfId="1873"/>
    <cellStyle name="1_tree_수량산출_구로리총괄내역_노임단가표_삼척건지수량산출서" xfId="1874"/>
    <cellStyle name="1_tree_수량산출_구로리총괄내역_노임단가표_수량산출서-유민" xfId="1875"/>
    <cellStyle name="1_tree_수량산출_구로리총괄내역_노임단가표_진해자은수량산출서(단지내)" xfId="1876"/>
    <cellStyle name="1_tree_수량산출_구로리총괄내역_노임단가표_진해자은수량산출서(단지내) 0621" xfId="1877"/>
    <cellStyle name="1_tree_수량산출_구로리총괄내역_노임단가표_진해자은수량산출서(단지내) 0621_삼척건지수량산출서" xfId="1878"/>
    <cellStyle name="1_tree_수량산출_구로리총괄내역_노임단가표_진해자은수량산출서(단지내) 0621_수량산출서(1공구)" xfId="1879"/>
    <cellStyle name="1_tree_수량산출_구로리총괄내역_노임단가표_진해자은수량산출서(단지내) 0621_수량산출서(2공구)" xfId="1880"/>
    <cellStyle name="1_tree_수량산출_구로리총괄내역_노임단가표_진해자은수량산출서(단지내)_진해자은수량산출서(단지내) 0621" xfId="1881"/>
    <cellStyle name="1_tree_수량산출_구로리총괄내역_노임단가표_진해자은수량산출서(단지내)_진해자은수량산출서(단지내) 0621_수량산출서(2공구)" xfId="1882"/>
    <cellStyle name="1_tree_수량산출_구로리총괄내역_노임단가표_진해자은수량산출서(단지내)_진해자은수량산출서(도시기반)0621" xfId="1883"/>
    <cellStyle name="1_tree_수량산출_구로리총괄내역_노임단가표_진해자은수량산출서(단지내)_진해자은수량산출서(도시기반)0621_진해자은수량산출서(단지내) 0621" xfId="1884"/>
    <cellStyle name="1_tree_수량산출_구로리총괄내역_노임단가표_진해자은수량산출서(단지내)_진해자은수량산출서(도시기반)0621_진해자은수량산출서(단지내) 0621_수량산출서(2공구)" xfId="1885"/>
    <cellStyle name="1_tree_수량산출_구로리총괄내역_삼척건지수량산출서" xfId="1886"/>
    <cellStyle name="1_tree_수량산출_구로리총괄내역_수도권매립지" xfId="1887"/>
    <cellStyle name="1_tree_수량산출_구로리총괄내역_수도권매립지_삼척건지수량산출서" xfId="1888"/>
    <cellStyle name="1_tree_수량산출_구로리총괄내역_수도권매립지_수량산출서-유민" xfId="1889"/>
    <cellStyle name="1_tree_수량산출_구로리총괄내역_수도권매립지_진해자은수량산출서(단지내)" xfId="1890"/>
    <cellStyle name="1_tree_수량산출_구로리총괄내역_수도권매립지_진해자은수량산출서(단지내) 0621" xfId="1891"/>
    <cellStyle name="1_tree_수량산출_구로리총괄내역_수도권매립지_진해자은수량산출서(단지내) 0621_삼척건지수량산출서" xfId="1892"/>
    <cellStyle name="1_tree_수량산출_구로리총괄내역_수도권매립지_진해자은수량산출서(단지내) 0621_수량산출서(1공구)" xfId="1893"/>
    <cellStyle name="1_tree_수량산출_구로리총괄내역_수도권매립지_진해자은수량산출서(단지내) 0621_수량산출서(2공구)" xfId="1894"/>
    <cellStyle name="1_tree_수량산출_구로리총괄내역_수도권매립지_진해자은수량산출서(단지내)_진해자은수량산출서(단지내) 0621" xfId="1895"/>
    <cellStyle name="1_tree_수량산출_구로리총괄내역_수도권매립지_진해자은수량산출서(단지내)_진해자은수량산출서(단지내) 0621_수량산출서(2공구)" xfId="1896"/>
    <cellStyle name="1_tree_수량산출_구로리총괄내역_수도권매립지_진해자은수량산출서(단지내)_진해자은수량산출서(도시기반)0621" xfId="1897"/>
    <cellStyle name="1_tree_수량산출_구로리총괄내역_수도권매립지_진해자은수량산출서(단지내)_진해자은수량산출서(도시기반)0621_진해자은수량산출서(단지내) 0621" xfId="1898"/>
    <cellStyle name="1_tree_수량산출_구로리총괄내역_수도권매립지_진해자은수량산출서(단지내)_진해자은수량산출서(도시기반)0621_진해자은수량산출서(단지내) 0621_수량산출서(2공구)" xfId="1899"/>
    <cellStyle name="1_tree_수량산출_구로리총괄내역_수도권매립지1004(발주용)" xfId="1900"/>
    <cellStyle name="1_tree_수량산출_구로리총괄내역_수도권매립지1004(발주용)_삼척건지수량산출서" xfId="1901"/>
    <cellStyle name="1_tree_수량산출_구로리총괄내역_수도권매립지1004(발주용)_수량산출서-유민" xfId="1902"/>
    <cellStyle name="1_tree_수량산출_구로리총괄내역_수도권매립지1004(발주용)_진해자은수량산출서(단지내)" xfId="1903"/>
    <cellStyle name="1_tree_수량산출_구로리총괄내역_수도권매립지1004(발주용)_진해자은수량산출서(단지내) 0621" xfId="1904"/>
    <cellStyle name="1_tree_수량산출_구로리총괄내역_수도권매립지1004(발주용)_진해자은수량산출서(단지내) 0621_삼척건지수량산출서" xfId="1905"/>
    <cellStyle name="1_tree_수량산출_구로리총괄내역_수도권매립지1004(발주용)_진해자은수량산출서(단지내) 0621_수량산출서(1공구)" xfId="1906"/>
    <cellStyle name="1_tree_수량산출_구로리총괄내역_수도권매립지1004(발주용)_진해자은수량산출서(단지내) 0621_수량산출서(2공구)" xfId="1907"/>
    <cellStyle name="1_tree_수량산출_구로리총괄내역_수도권매립지1004(발주용)_진해자은수량산출서(단지내)_진해자은수량산출서(단지내) 0621" xfId="1908"/>
    <cellStyle name="1_tree_수량산출_구로리총괄내역_수도권매립지1004(발주용)_진해자은수량산출서(단지내)_진해자은수량산출서(단지내) 0621_수량산출서(2공구)" xfId="1909"/>
    <cellStyle name="1_tree_수량산출_구로리총괄내역_수도권매립지1004(발주용)_진해자은수량산출서(단지내)_진해자은수량산출서(도시기반)0621" xfId="1910"/>
    <cellStyle name="1_tree_수량산출_구로리총괄내역_수도권매립지1004(발주용)_진해자은수량산출서(단지내)_진해자은수량산출서(도시기반)0621_진해자은수량산출서(단지내) 0621" xfId="1911"/>
    <cellStyle name="1_tree_수량산출_구로리총괄내역_수도권매립지1004(발주용)_진해자은수량산출서(단지내)_진해자은수량산출서(도시기반)0621_진해자은수량산출서(단지내) 0621_수량산출서(2공구)" xfId="1912"/>
    <cellStyle name="1_tree_수량산출_구로리총괄내역_수량산출서-유민" xfId="1913"/>
    <cellStyle name="1_tree_수량산출_구로리총괄내역_일신건영설계예산서(0211)" xfId="1914"/>
    <cellStyle name="1_tree_수량산출_구로리총괄내역_일신건영설계예산서(0211)_삼척건지수량산출서" xfId="1915"/>
    <cellStyle name="1_tree_수량산출_구로리총괄내역_일신건영설계예산서(0211)_수량산출서-유민" xfId="1916"/>
    <cellStyle name="1_tree_수량산출_구로리총괄내역_일신건영설계예산서(0211)_진해자은수량산출서(단지내)" xfId="1917"/>
    <cellStyle name="1_tree_수량산출_구로리총괄내역_일신건영설계예산서(0211)_진해자은수량산출서(단지내) 0621" xfId="1918"/>
    <cellStyle name="1_tree_수량산출_구로리총괄내역_일신건영설계예산서(0211)_진해자은수량산출서(단지내) 0621_삼척건지수량산출서" xfId="1919"/>
    <cellStyle name="1_tree_수량산출_구로리총괄내역_일신건영설계예산서(0211)_진해자은수량산출서(단지내) 0621_수량산출서(1공구)" xfId="1920"/>
    <cellStyle name="1_tree_수량산출_구로리총괄내역_일신건영설계예산서(0211)_진해자은수량산출서(단지내) 0621_수량산출서(2공구)" xfId="1921"/>
    <cellStyle name="1_tree_수량산출_구로리총괄내역_일신건영설계예산서(0211)_진해자은수량산출서(단지내)_진해자은수량산출서(단지내) 0621" xfId="1922"/>
    <cellStyle name="1_tree_수량산출_구로리총괄내역_일신건영설계예산서(0211)_진해자은수량산출서(단지내)_진해자은수량산출서(단지내) 0621_수량산출서(2공구)" xfId="1923"/>
    <cellStyle name="1_tree_수량산출_구로리총괄내역_일신건영설계예산서(0211)_진해자은수량산출서(단지내)_진해자은수량산출서(도시기반)0621" xfId="1924"/>
    <cellStyle name="1_tree_수량산출_구로리총괄내역_일신건영설계예산서(0211)_진해자은수량산출서(단지내)_진해자은수량산출서(도시기반)0621_진해자은수량산출서(단지내) 0621" xfId="1925"/>
    <cellStyle name="1_tree_수량산출_구로리총괄내역_일신건영설계예산서(0211)_진해자은수량산출서(단지내)_진해자은수량산출서(도시기반)0621_진해자은수량산출서(단지내) 0621_수량산출서(2공구)" xfId="1926"/>
    <cellStyle name="1_tree_수량산출_구로리총괄내역_일위대가" xfId="1927"/>
    <cellStyle name="1_tree_수량산출_구로리총괄내역_일위대가_삼척건지수량산출서" xfId="1928"/>
    <cellStyle name="1_tree_수량산출_구로리총괄내역_일위대가_수량산출서-유민" xfId="1929"/>
    <cellStyle name="1_tree_수량산출_구로리총괄내역_일위대가_진해자은수량산출서(단지내)" xfId="1930"/>
    <cellStyle name="1_tree_수량산출_구로리총괄내역_일위대가_진해자은수량산출서(단지내) 0621" xfId="1931"/>
    <cellStyle name="1_tree_수량산출_구로리총괄내역_일위대가_진해자은수량산출서(단지내) 0621_삼척건지수량산출서" xfId="1932"/>
    <cellStyle name="1_tree_수량산출_구로리총괄내역_일위대가_진해자은수량산출서(단지내) 0621_수량산출서(1공구)" xfId="1933"/>
    <cellStyle name="1_tree_수량산출_구로리총괄내역_일위대가_진해자은수량산출서(단지내) 0621_수량산출서(2공구)" xfId="1934"/>
    <cellStyle name="1_tree_수량산출_구로리총괄내역_일위대가_진해자은수량산출서(단지내)_진해자은수량산출서(단지내) 0621" xfId="1935"/>
    <cellStyle name="1_tree_수량산출_구로리총괄내역_일위대가_진해자은수량산출서(단지내)_진해자은수량산출서(단지내) 0621_수량산출서(2공구)" xfId="1936"/>
    <cellStyle name="1_tree_수량산출_구로리총괄내역_일위대가_진해자은수량산출서(단지내)_진해자은수량산출서(도시기반)0621" xfId="1937"/>
    <cellStyle name="1_tree_수량산출_구로리총괄내역_일위대가_진해자은수량산출서(단지내)_진해자은수량산출서(도시기반)0621_진해자은수량산출서(단지내) 0621" xfId="1938"/>
    <cellStyle name="1_tree_수량산출_구로리총괄내역_일위대가_진해자은수량산출서(단지내)_진해자은수량산출서(도시기반)0621_진해자은수량산출서(단지내) 0621_수량산출서(2공구)" xfId="1939"/>
    <cellStyle name="1_tree_수량산출_구로리총괄내역_자재단가표" xfId="1940"/>
    <cellStyle name="1_tree_수량산출_구로리총괄내역_자재단가표_삼척건지수량산출서" xfId="1941"/>
    <cellStyle name="1_tree_수량산출_구로리총괄내역_자재단가표_수량산출서-유민" xfId="1942"/>
    <cellStyle name="1_tree_수량산출_구로리총괄내역_자재단가표_진해자은수량산출서(단지내)" xfId="1943"/>
    <cellStyle name="1_tree_수량산출_구로리총괄내역_자재단가표_진해자은수량산출서(단지내) 0621" xfId="1944"/>
    <cellStyle name="1_tree_수량산출_구로리총괄내역_자재단가표_진해자은수량산출서(단지내) 0621_삼척건지수량산출서" xfId="1945"/>
    <cellStyle name="1_tree_수량산출_구로리총괄내역_자재단가표_진해자은수량산출서(단지내) 0621_수량산출서(1공구)" xfId="1946"/>
    <cellStyle name="1_tree_수량산출_구로리총괄내역_자재단가표_진해자은수량산출서(단지내) 0621_수량산출서(2공구)" xfId="1947"/>
    <cellStyle name="1_tree_수량산출_구로리총괄내역_자재단가표_진해자은수량산출서(단지내)_진해자은수량산출서(단지내) 0621" xfId="1948"/>
    <cellStyle name="1_tree_수량산출_구로리총괄내역_자재단가표_진해자은수량산출서(단지내)_진해자은수량산출서(단지내) 0621_수량산출서(2공구)" xfId="1949"/>
    <cellStyle name="1_tree_수량산출_구로리총괄내역_자재단가표_진해자은수량산출서(단지내)_진해자은수량산출서(도시기반)0621" xfId="1950"/>
    <cellStyle name="1_tree_수량산출_구로리총괄내역_자재단가표_진해자은수량산출서(단지내)_진해자은수량산출서(도시기반)0621_진해자은수량산출서(단지내) 0621" xfId="1951"/>
    <cellStyle name="1_tree_수량산출_구로리총괄내역_자재단가표_진해자은수량산출서(단지내)_진해자은수량산출서(도시기반)0621_진해자은수량산출서(단지내) 0621_수량산출서(2공구)" xfId="1952"/>
    <cellStyle name="1_tree_수량산출_구로리총괄내역_장안초등학교내역0814" xfId="1953"/>
    <cellStyle name="1_tree_수량산출_구로리총괄내역_장안초등학교내역0814_삼척건지수량산출서" xfId="1954"/>
    <cellStyle name="1_tree_수량산출_구로리총괄내역_장안초등학교내역0814_수량산출서-유민" xfId="1955"/>
    <cellStyle name="1_tree_수량산출_구로리총괄내역_장안초등학교내역0814_진해자은수량산출서(단지내)" xfId="1956"/>
    <cellStyle name="1_tree_수량산출_구로리총괄내역_장안초등학교내역0814_진해자은수량산출서(단지내) 0621" xfId="1957"/>
    <cellStyle name="1_tree_수량산출_구로리총괄내역_장안초등학교내역0814_진해자은수량산출서(단지내) 0621_삼척건지수량산출서" xfId="1958"/>
    <cellStyle name="1_tree_수량산출_구로리총괄내역_장안초등학교내역0814_진해자은수량산출서(단지내) 0621_수량산출서(1공구)" xfId="1959"/>
    <cellStyle name="1_tree_수량산출_구로리총괄내역_장안초등학교내역0814_진해자은수량산출서(단지내) 0621_수량산출서(2공구)" xfId="1960"/>
    <cellStyle name="1_tree_수량산출_구로리총괄내역_장안초등학교내역0814_진해자은수량산출서(단지내)_진해자은수량산출서(단지내) 0621" xfId="1961"/>
    <cellStyle name="1_tree_수량산출_구로리총괄내역_장안초등학교내역0814_진해자은수량산출서(단지내)_진해자은수량산출서(단지내) 0621_수량산출서(2공구)" xfId="1962"/>
    <cellStyle name="1_tree_수량산출_구로리총괄내역_장안초등학교내역0814_진해자은수량산출서(단지내)_진해자은수량산출서(도시기반)0621" xfId="1963"/>
    <cellStyle name="1_tree_수량산출_구로리총괄내역_장안초등학교내역0814_진해자은수량산출서(단지내)_진해자은수량산출서(도시기반)0621_진해자은수량산출서(단지내) 0621" xfId="1964"/>
    <cellStyle name="1_tree_수량산출_구로리총괄내역_장안초등학교내역0814_진해자은수량산출서(단지내)_진해자은수량산출서(도시기반)0621_진해자은수량산출서(단지내) 0621_수량산출서(2공구)" xfId="1965"/>
    <cellStyle name="1_tree_수량산출_구로리총괄내역_진해자은수량산출서(단지내)" xfId="1966"/>
    <cellStyle name="1_tree_수량산출_구로리총괄내역_진해자은수량산출서(단지내) 0621" xfId="1967"/>
    <cellStyle name="1_tree_수량산출_구로리총괄내역_진해자은수량산출서(단지내) 0621_삼척건지수량산출서" xfId="1968"/>
    <cellStyle name="1_tree_수량산출_구로리총괄내역_진해자은수량산출서(단지내) 0621_수량산출서(1공구)" xfId="1969"/>
    <cellStyle name="1_tree_수량산출_구로리총괄내역_진해자은수량산출서(단지내) 0621_수량산출서(2공구)" xfId="1970"/>
    <cellStyle name="1_tree_수량산출_구로리총괄내역_진해자은수량산출서(단지내)_진해자은수량산출서(단지내) 0621" xfId="1971"/>
    <cellStyle name="1_tree_수량산출_구로리총괄내역_진해자은수량산출서(단지내)_진해자은수량산출서(단지내) 0621_수량산출서(2공구)" xfId="1972"/>
    <cellStyle name="1_tree_수량산출_구로리총괄내역_진해자은수량산출서(단지내)_진해자은수량산출서(도시기반)0621" xfId="1973"/>
    <cellStyle name="1_tree_수량산출_구로리총괄내역_진해자은수량산출서(단지내)_진해자은수량산출서(도시기반)0621_진해자은수량산출서(단지내) 0621" xfId="1974"/>
    <cellStyle name="1_tree_수량산출_구로리총괄내역_진해자은수량산출서(단지내)_진해자은수량산출서(도시기반)0621_진해자은수량산출서(단지내) 0621_수량산출서(2공구)" xfId="1975"/>
    <cellStyle name="1_tree_수량산출_삼척건지수량산출서" xfId="1976"/>
    <cellStyle name="1_tree_수량산출_수량산출서-유민" xfId="1977"/>
    <cellStyle name="1_tree_수량산출_진해자은수량산출서(단지내)" xfId="1978"/>
    <cellStyle name="1_tree_수량산출_진해자은수량산출서(단지내) 0621" xfId="1979"/>
    <cellStyle name="1_tree_수량산출_진해자은수량산출서(단지내) 0621_삼척건지수량산출서" xfId="1980"/>
    <cellStyle name="1_tree_수량산출_진해자은수량산출서(단지내) 0621_수량산출서(1공구)" xfId="1981"/>
    <cellStyle name="1_tree_수량산출_진해자은수량산출서(단지내) 0621_수량산출서(2공구)" xfId="1982"/>
    <cellStyle name="1_tree_수량산출_진해자은수량산출서(단지내)_진해자은수량산출서(단지내) 0621" xfId="1983"/>
    <cellStyle name="1_tree_수량산출_진해자은수량산출서(단지내)_진해자은수량산출서(단지내) 0621_수량산출서(2공구)" xfId="1984"/>
    <cellStyle name="1_tree_수량산출_진해자은수량산출서(단지내)_진해자은수량산출서(도시기반)0621" xfId="1985"/>
    <cellStyle name="1_tree_수량산출_진해자은수량산출서(단지내)_진해자은수량산출서(도시기반)0621_진해자은수량산출서(단지내) 0621" xfId="1986"/>
    <cellStyle name="1_tree_수량산출_진해자은수량산출서(단지내)_진해자은수량산출서(도시기반)0621_진해자은수량산출서(단지내) 0621_수량산출서(2공구)" xfId="1987"/>
    <cellStyle name="1_tree_수량산출_총괄내역0518" xfId="1988"/>
    <cellStyle name="1_tree_수량산출_총괄내역0518_구로리설계예산서1029" xfId="1989"/>
    <cellStyle name="1_tree_수량산출_총괄내역0518_구로리설계예산서1029_삼척건지수량산출서" xfId="1990"/>
    <cellStyle name="1_tree_수량산출_총괄내역0518_구로리설계예산서1029_수량산출서-유민" xfId="1991"/>
    <cellStyle name="1_tree_수량산출_총괄내역0518_구로리설계예산서1029_진해자은수량산출서(단지내)" xfId="1992"/>
    <cellStyle name="1_tree_수량산출_총괄내역0518_구로리설계예산서1029_진해자은수량산출서(단지내) 0621" xfId="1993"/>
    <cellStyle name="1_tree_수량산출_총괄내역0518_구로리설계예산서1029_진해자은수량산출서(단지내) 0621_삼척건지수량산출서" xfId="1994"/>
    <cellStyle name="1_tree_수량산출_총괄내역0518_구로리설계예산서1029_진해자은수량산출서(단지내) 0621_수량산출서(1공구)" xfId="1995"/>
    <cellStyle name="1_tree_수량산출_총괄내역0518_구로리설계예산서1029_진해자은수량산출서(단지내) 0621_수량산출서(2공구)" xfId="1996"/>
    <cellStyle name="1_tree_수량산출_총괄내역0518_구로리설계예산서1029_진해자은수량산출서(단지내)_진해자은수량산출서(단지내) 0621" xfId="1997"/>
    <cellStyle name="1_tree_수량산출_총괄내역0518_구로리설계예산서1029_진해자은수량산출서(단지내)_진해자은수량산출서(단지내) 0621_수량산출서(2공구)" xfId="1998"/>
    <cellStyle name="1_tree_수량산출_총괄내역0518_구로리설계예산서1029_진해자은수량산출서(단지내)_진해자은수량산출서(도시기반)0621" xfId="1999"/>
    <cellStyle name="1_tree_수량산출_총괄내역0518_구로리설계예산서1029_진해자은수량산출서(단지내)_진해자은수량산출서(도시기반)0621_진해자은수량산출서(단지내) 0621" xfId="2000"/>
    <cellStyle name="1_tree_수량산출_총괄내역0518_구로리설계예산서1029_진해자은수량산출서(단지내)_진해자은수량산출서(도시기반)0621_진해자은수량산출서(단지내) 0621_수량산출서(2공구)" xfId="2001"/>
    <cellStyle name="1_tree_수량산출_총괄내역0518_구로리설계예산서1118준공" xfId="2002"/>
    <cellStyle name="1_tree_수량산출_총괄내역0518_구로리설계예산서1118준공_삼척건지수량산출서" xfId="2003"/>
    <cellStyle name="1_tree_수량산출_총괄내역0518_구로리설계예산서1118준공_수량산출서-유민" xfId="2004"/>
    <cellStyle name="1_tree_수량산출_총괄내역0518_구로리설계예산서1118준공_진해자은수량산출서(단지내)" xfId="2005"/>
    <cellStyle name="1_tree_수량산출_총괄내역0518_구로리설계예산서1118준공_진해자은수량산출서(단지내) 0621" xfId="2006"/>
    <cellStyle name="1_tree_수량산출_총괄내역0518_구로리설계예산서1118준공_진해자은수량산출서(단지내) 0621_삼척건지수량산출서" xfId="2007"/>
    <cellStyle name="1_tree_수량산출_총괄내역0518_구로리설계예산서1118준공_진해자은수량산출서(단지내) 0621_수량산출서(1공구)" xfId="2008"/>
    <cellStyle name="1_tree_수량산출_총괄내역0518_구로리설계예산서1118준공_진해자은수량산출서(단지내) 0621_수량산출서(2공구)" xfId="2009"/>
    <cellStyle name="1_tree_수량산출_총괄내역0518_구로리설계예산서1118준공_진해자은수량산출서(단지내)_진해자은수량산출서(단지내) 0621" xfId="2010"/>
    <cellStyle name="1_tree_수량산출_총괄내역0518_구로리설계예산서1118준공_진해자은수량산출서(단지내)_진해자은수량산출서(단지내) 0621_수량산출서(2공구)" xfId="2011"/>
    <cellStyle name="1_tree_수량산출_총괄내역0518_구로리설계예산서1118준공_진해자은수량산출서(단지내)_진해자은수량산출서(도시기반)0621" xfId="2012"/>
    <cellStyle name="1_tree_수량산출_총괄내역0518_구로리설계예산서1118준공_진해자은수량산출서(단지내)_진해자은수량산출서(도시기반)0621_진해자은수량산출서(단지내) 0621" xfId="2013"/>
    <cellStyle name="1_tree_수량산출_총괄내역0518_구로리설계예산서1118준공_진해자은수량산출서(단지내)_진해자은수량산출서(도시기반)0621_진해자은수량산출서(단지내) 0621_수량산출서(2공구)" xfId="2014"/>
    <cellStyle name="1_tree_수량산출_총괄내역0518_구로리설계예산서조경" xfId="2015"/>
    <cellStyle name="1_tree_수량산출_총괄내역0518_구로리설계예산서조경_삼척건지수량산출서" xfId="2016"/>
    <cellStyle name="1_tree_수량산출_총괄내역0518_구로리설계예산서조경_수량산출서-유민" xfId="2017"/>
    <cellStyle name="1_tree_수량산출_총괄내역0518_구로리설계예산서조경_진해자은수량산출서(단지내)" xfId="2018"/>
    <cellStyle name="1_tree_수량산출_총괄내역0518_구로리설계예산서조경_진해자은수량산출서(단지내) 0621" xfId="2019"/>
    <cellStyle name="1_tree_수량산출_총괄내역0518_구로리설계예산서조경_진해자은수량산출서(단지내) 0621_삼척건지수량산출서" xfId="2020"/>
    <cellStyle name="1_tree_수량산출_총괄내역0518_구로리설계예산서조경_진해자은수량산출서(단지내) 0621_수량산출서(1공구)" xfId="2021"/>
    <cellStyle name="1_tree_수량산출_총괄내역0518_구로리설계예산서조경_진해자은수량산출서(단지내) 0621_수량산출서(2공구)" xfId="2022"/>
    <cellStyle name="1_tree_수량산출_총괄내역0518_구로리설계예산서조경_진해자은수량산출서(단지내)_진해자은수량산출서(단지내) 0621" xfId="2023"/>
    <cellStyle name="1_tree_수량산출_총괄내역0518_구로리설계예산서조경_진해자은수량산출서(단지내)_진해자은수량산출서(단지내) 0621_수량산출서(2공구)" xfId="2024"/>
    <cellStyle name="1_tree_수량산출_총괄내역0518_구로리설계예산서조경_진해자은수량산출서(단지내)_진해자은수량산출서(도시기반)0621" xfId="2025"/>
    <cellStyle name="1_tree_수량산출_총괄내역0518_구로리설계예산서조경_진해자은수량산출서(단지내)_진해자은수량산출서(도시기반)0621_진해자은수량산출서(단지내) 0621" xfId="2026"/>
    <cellStyle name="1_tree_수량산출_총괄내역0518_구로리설계예산서조경_진해자은수량산출서(단지내)_진해자은수량산출서(도시기반)0621_진해자은수량산출서(단지내) 0621_수량산출서(2공구)" xfId="2027"/>
    <cellStyle name="1_tree_수량산출_총괄내역0518_구로리어린이공원예산서(조경)1125" xfId="2028"/>
    <cellStyle name="1_tree_수량산출_총괄내역0518_구로리어린이공원예산서(조경)1125_삼척건지수량산출서" xfId="2029"/>
    <cellStyle name="1_tree_수량산출_총괄내역0518_구로리어린이공원예산서(조경)1125_수량산출서-유민" xfId="2030"/>
    <cellStyle name="1_tree_수량산출_총괄내역0518_구로리어린이공원예산서(조경)1125_진해자은수량산출서(단지내)" xfId="2031"/>
    <cellStyle name="1_tree_수량산출_총괄내역0518_구로리어린이공원예산서(조경)1125_진해자은수량산출서(단지내) 0621" xfId="2032"/>
    <cellStyle name="1_tree_수량산출_총괄내역0518_구로리어린이공원예산서(조경)1125_진해자은수량산출서(단지내) 0621_삼척건지수량산출서" xfId="2033"/>
    <cellStyle name="1_tree_수량산출_총괄내역0518_구로리어린이공원예산서(조경)1125_진해자은수량산출서(단지내) 0621_수량산출서(1공구)" xfId="2034"/>
    <cellStyle name="1_tree_수량산출_총괄내역0518_구로리어린이공원예산서(조경)1125_진해자은수량산출서(단지내) 0621_수량산출서(2공구)" xfId="2035"/>
    <cellStyle name="1_tree_수량산출_총괄내역0518_구로리어린이공원예산서(조경)1125_진해자은수량산출서(단지내)_진해자은수량산출서(단지내) 0621" xfId="2036"/>
    <cellStyle name="1_tree_수량산출_총괄내역0518_구로리어린이공원예산서(조경)1125_진해자은수량산출서(단지내)_진해자은수량산출서(단지내) 0621_수량산출서(2공구)" xfId="2037"/>
    <cellStyle name="1_tree_수량산출_총괄내역0518_구로리어린이공원예산서(조경)1125_진해자은수량산출서(단지내)_진해자은수량산출서(도시기반)0621" xfId="2038"/>
    <cellStyle name="1_tree_수량산출_총괄내역0518_구로리어린이공원예산서(조경)1125_진해자은수량산출서(단지내)_진해자은수량산출서(도시기반)0621_진해자은수량산출서(단지내) 0621" xfId="2039"/>
    <cellStyle name="1_tree_수량산출_총괄내역0518_구로리어린이공원예산서(조경)1125_진해자은수량산출서(단지내)_진해자은수량산출서(도시기반)0621_진해자은수량산출서(단지내) 0621_수량산출서(2공구)" xfId="2040"/>
    <cellStyle name="1_tree_수량산출_총괄내역0518_내역서" xfId="2041"/>
    <cellStyle name="1_tree_수량산출_총괄내역0518_내역서_삼척건지수량산출서" xfId="2042"/>
    <cellStyle name="1_tree_수량산출_총괄내역0518_내역서_수량산출서-유민" xfId="2043"/>
    <cellStyle name="1_tree_수량산출_총괄내역0518_내역서_진해자은수량산출서(단지내)" xfId="2044"/>
    <cellStyle name="1_tree_수량산출_총괄내역0518_내역서_진해자은수량산출서(단지내) 0621" xfId="2045"/>
    <cellStyle name="1_tree_수량산출_총괄내역0518_내역서_진해자은수량산출서(단지내) 0621_삼척건지수량산출서" xfId="2046"/>
    <cellStyle name="1_tree_수량산출_총괄내역0518_내역서_진해자은수량산출서(단지내) 0621_수량산출서(1공구)" xfId="2047"/>
    <cellStyle name="1_tree_수량산출_총괄내역0518_내역서_진해자은수량산출서(단지내) 0621_수량산출서(2공구)" xfId="2048"/>
    <cellStyle name="1_tree_수량산출_총괄내역0518_내역서_진해자은수량산출서(단지내)_진해자은수량산출서(단지내) 0621" xfId="2049"/>
    <cellStyle name="1_tree_수량산출_총괄내역0518_내역서_진해자은수량산출서(단지내)_진해자은수량산출서(단지내) 0621_수량산출서(2공구)" xfId="2050"/>
    <cellStyle name="1_tree_수량산출_총괄내역0518_내역서_진해자은수량산출서(단지내)_진해자은수량산출서(도시기반)0621" xfId="2051"/>
    <cellStyle name="1_tree_수량산출_총괄내역0518_내역서_진해자은수량산출서(단지내)_진해자은수량산출서(도시기반)0621_진해자은수량산출서(단지내) 0621" xfId="2052"/>
    <cellStyle name="1_tree_수량산출_총괄내역0518_내역서_진해자은수량산출서(단지내)_진해자은수량산출서(도시기반)0621_진해자은수량산출서(단지내) 0621_수량산출서(2공구)" xfId="2053"/>
    <cellStyle name="1_tree_수량산출_총괄내역0518_노임단가표" xfId="2054"/>
    <cellStyle name="1_tree_수량산출_총괄내역0518_노임단가표_삼척건지수량산출서" xfId="2055"/>
    <cellStyle name="1_tree_수량산출_총괄내역0518_노임단가표_수량산출서-유민" xfId="2056"/>
    <cellStyle name="1_tree_수량산출_총괄내역0518_노임단가표_진해자은수량산출서(단지내)" xfId="2057"/>
    <cellStyle name="1_tree_수량산출_총괄내역0518_노임단가표_진해자은수량산출서(단지내) 0621" xfId="2058"/>
    <cellStyle name="1_tree_수량산출_총괄내역0518_노임단가표_진해자은수량산출서(단지내) 0621_삼척건지수량산출서" xfId="2059"/>
    <cellStyle name="1_tree_수량산출_총괄내역0518_노임단가표_진해자은수량산출서(단지내) 0621_수량산출서(1공구)" xfId="2060"/>
    <cellStyle name="1_tree_수량산출_총괄내역0518_노임단가표_진해자은수량산출서(단지내) 0621_수량산출서(2공구)" xfId="2061"/>
    <cellStyle name="1_tree_수량산출_총괄내역0518_노임단가표_진해자은수량산출서(단지내)_진해자은수량산출서(단지내) 0621" xfId="2062"/>
    <cellStyle name="1_tree_수량산출_총괄내역0518_노임단가표_진해자은수량산출서(단지내)_진해자은수량산출서(단지내) 0621_수량산출서(2공구)" xfId="2063"/>
    <cellStyle name="1_tree_수량산출_총괄내역0518_노임단가표_진해자은수량산출서(단지내)_진해자은수량산출서(도시기반)0621" xfId="2064"/>
    <cellStyle name="1_tree_수량산출_총괄내역0518_노임단가표_진해자은수량산출서(단지내)_진해자은수량산출서(도시기반)0621_진해자은수량산출서(단지내) 0621" xfId="2065"/>
    <cellStyle name="1_tree_수량산출_총괄내역0518_노임단가표_진해자은수량산출서(단지내)_진해자은수량산출서(도시기반)0621_진해자은수량산출서(단지내) 0621_수량산출서(2공구)" xfId="2066"/>
    <cellStyle name="1_tree_수량산출_총괄내역0518_삼척건지수량산출서" xfId="2067"/>
    <cellStyle name="1_tree_수량산출_총괄내역0518_수도권매립지" xfId="2068"/>
    <cellStyle name="1_tree_수량산출_총괄내역0518_수도권매립지_삼척건지수량산출서" xfId="2069"/>
    <cellStyle name="1_tree_수량산출_총괄내역0518_수도권매립지_수량산출서-유민" xfId="2070"/>
    <cellStyle name="1_tree_수량산출_총괄내역0518_수도권매립지_진해자은수량산출서(단지내)" xfId="2071"/>
    <cellStyle name="1_tree_수량산출_총괄내역0518_수도권매립지_진해자은수량산출서(단지내) 0621" xfId="2072"/>
    <cellStyle name="1_tree_수량산출_총괄내역0518_수도권매립지_진해자은수량산출서(단지내) 0621_삼척건지수량산출서" xfId="2073"/>
    <cellStyle name="1_tree_수량산출_총괄내역0518_수도권매립지_진해자은수량산출서(단지내) 0621_수량산출서(1공구)" xfId="2074"/>
    <cellStyle name="1_tree_수량산출_총괄내역0518_수도권매립지_진해자은수량산출서(단지내) 0621_수량산출서(2공구)" xfId="2075"/>
    <cellStyle name="1_tree_수량산출_총괄내역0518_수도권매립지_진해자은수량산출서(단지내)_진해자은수량산출서(단지내) 0621" xfId="2076"/>
    <cellStyle name="1_tree_수량산출_총괄내역0518_수도권매립지_진해자은수량산출서(단지내)_진해자은수량산출서(단지내) 0621_수량산출서(2공구)" xfId="2077"/>
    <cellStyle name="1_tree_수량산출_총괄내역0518_수도권매립지_진해자은수량산출서(단지내)_진해자은수량산출서(도시기반)0621" xfId="2078"/>
    <cellStyle name="1_tree_수량산출_총괄내역0518_수도권매립지_진해자은수량산출서(단지내)_진해자은수량산출서(도시기반)0621_진해자은수량산출서(단지내) 0621" xfId="2079"/>
    <cellStyle name="1_tree_수량산출_총괄내역0518_수도권매립지_진해자은수량산출서(단지내)_진해자은수량산출서(도시기반)0621_진해자은수량산출서(단지내) 0621_수량산출서(2공구)" xfId="2080"/>
    <cellStyle name="1_tree_수량산출_총괄내역0518_수도권매립지1004(발주용)" xfId="2081"/>
    <cellStyle name="1_tree_수량산출_총괄내역0518_수도권매립지1004(발주용)_삼척건지수량산출서" xfId="2082"/>
    <cellStyle name="1_tree_수량산출_총괄내역0518_수도권매립지1004(발주용)_수량산출서-유민" xfId="2083"/>
    <cellStyle name="1_tree_수량산출_총괄내역0518_수도권매립지1004(발주용)_진해자은수량산출서(단지내)" xfId="2084"/>
    <cellStyle name="1_tree_수량산출_총괄내역0518_수도권매립지1004(발주용)_진해자은수량산출서(단지내) 0621" xfId="2085"/>
    <cellStyle name="1_tree_수량산출_총괄내역0518_수도권매립지1004(발주용)_진해자은수량산출서(단지내) 0621_삼척건지수량산출서" xfId="2086"/>
    <cellStyle name="1_tree_수량산출_총괄내역0518_수도권매립지1004(발주용)_진해자은수량산출서(단지내) 0621_수량산출서(1공구)" xfId="2087"/>
    <cellStyle name="1_tree_수량산출_총괄내역0518_수도권매립지1004(발주용)_진해자은수량산출서(단지내) 0621_수량산출서(2공구)" xfId="2088"/>
    <cellStyle name="1_tree_수량산출_총괄내역0518_수도권매립지1004(발주용)_진해자은수량산출서(단지내)_진해자은수량산출서(단지내) 0621" xfId="2089"/>
    <cellStyle name="1_tree_수량산출_총괄내역0518_수도권매립지1004(발주용)_진해자은수량산출서(단지내)_진해자은수량산출서(단지내) 0621_수량산출서(2공구)" xfId="2090"/>
    <cellStyle name="1_tree_수량산출_총괄내역0518_수도권매립지1004(발주용)_진해자은수량산출서(단지내)_진해자은수량산출서(도시기반)0621" xfId="2091"/>
    <cellStyle name="1_tree_수량산출_총괄내역0518_수도권매립지1004(발주용)_진해자은수량산출서(단지내)_진해자은수량산출서(도시기반)0621_진해자은수량산출서(단지내) 0621" xfId="2092"/>
    <cellStyle name="1_tree_수량산출_총괄내역0518_수도권매립지1004(발주용)_진해자은수량산출서(단지내)_진해자은수량산출서(도시기반)0621_진해자은수량산출서(단지내) 0621_수량산출서(2공구)" xfId="2093"/>
    <cellStyle name="1_tree_수량산출_총괄내역0518_수량산출서-유민" xfId="2094"/>
    <cellStyle name="1_tree_수량산출_총괄내역0518_일신건영설계예산서(0211)" xfId="2095"/>
    <cellStyle name="1_tree_수량산출_총괄내역0518_일신건영설계예산서(0211)_삼척건지수량산출서" xfId="2096"/>
    <cellStyle name="1_tree_수량산출_총괄내역0518_일신건영설계예산서(0211)_수량산출서-유민" xfId="2097"/>
    <cellStyle name="1_tree_수량산출_총괄내역0518_일신건영설계예산서(0211)_진해자은수량산출서(단지내)" xfId="2098"/>
    <cellStyle name="1_tree_수량산출_총괄내역0518_일신건영설계예산서(0211)_진해자은수량산출서(단지내) 0621" xfId="2099"/>
    <cellStyle name="1_tree_수량산출_총괄내역0518_일신건영설계예산서(0211)_진해자은수량산출서(단지내) 0621_삼척건지수량산출서" xfId="2100"/>
    <cellStyle name="1_tree_수량산출_총괄내역0518_일신건영설계예산서(0211)_진해자은수량산출서(단지내) 0621_수량산출서(1공구)" xfId="2101"/>
    <cellStyle name="1_tree_수량산출_총괄내역0518_일신건영설계예산서(0211)_진해자은수량산출서(단지내) 0621_수량산출서(2공구)" xfId="2102"/>
    <cellStyle name="1_tree_수량산출_총괄내역0518_일신건영설계예산서(0211)_진해자은수량산출서(단지내)_진해자은수량산출서(단지내) 0621" xfId="2103"/>
    <cellStyle name="1_tree_수량산출_총괄내역0518_일신건영설계예산서(0211)_진해자은수량산출서(단지내)_진해자은수량산출서(단지내) 0621_수량산출서(2공구)" xfId="2104"/>
    <cellStyle name="1_tree_수량산출_총괄내역0518_일신건영설계예산서(0211)_진해자은수량산출서(단지내)_진해자은수량산출서(도시기반)0621" xfId="2105"/>
    <cellStyle name="1_tree_수량산출_총괄내역0518_일신건영설계예산서(0211)_진해자은수량산출서(단지내)_진해자은수량산출서(도시기반)0621_진해자은수량산출서(단지내) 0621" xfId="2106"/>
    <cellStyle name="1_tree_수량산출_총괄내역0518_일신건영설계예산서(0211)_진해자은수량산출서(단지내)_진해자은수량산출서(도시기반)0621_진해자은수량산출서(단지내) 0621_수량산출서(2공구)" xfId="2107"/>
    <cellStyle name="1_tree_수량산출_총괄내역0518_일위대가" xfId="2108"/>
    <cellStyle name="1_tree_수량산출_총괄내역0518_일위대가_삼척건지수량산출서" xfId="2109"/>
    <cellStyle name="1_tree_수량산출_총괄내역0518_일위대가_수량산출서-유민" xfId="2110"/>
    <cellStyle name="1_tree_수량산출_총괄내역0518_일위대가_진해자은수량산출서(단지내)" xfId="2111"/>
    <cellStyle name="1_tree_수량산출_총괄내역0518_일위대가_진해자은수량산출서(단지내) 0621" xfId="2112"/>
    <cellStyle name="1_tree_수량산출_총괄내역0518_일위대가_진해자은수량산출서(단지내) 0621_삼척건지수량산출서" xfId="2113"/>
    <cellStyle name="1_tree_수량산출_총괄내역0518_일위대가_진해자은수량산출서(단지내) 0621_수량산출서(1공구)" xfId="2114"/>
    <cellStyle name="1_tree_수량산출_총괄내역0518_일위대가_진해자은수량산출서(단지내) 0621_수량산출서(2공구)" xfId="2115"/>
    <cellStyle name="1_tree_수량산출_총괄내역0518_일위대가_진해자은수량산출서(단지내)_진해자은수량산출서(단지내) 0621" xfId="2116"/>
    <cellStyle name="1_tree_수량산출_총괄내역0518_일위대가_진해자은수량산출서(단지내)_진해자은수량산출서(단지내) 0621_수량산출서(2공구)" xfId="2117"/>
    <cellStyle name="1_tree_수량산출_총괄내역0518_일위대가_진해자은수량산출서(단지내)_진해자은수량산출서(도시기반)0621" xfId="2118"/>
    <cellStyle name="1_tree_수량산출_총괄내역0518_일위대가_진해자은수량산출서(단지내)_진해자은수량산출서(도시기반)0621_진해자은수량산출서(단지내) 0621" xfId="2119"/>
    <cellStyle name="1_tree_수량산출_총괄내역0518_일위대가_진해자은수량산출서(단지내)_진해자은수량산출서(도시기반)0621_진해자은수량산출서(단지내) 0621_수량산출서(2공구)" xfId="2120"/>
    <cellStyle name="1_tree_수량산출_총괄내역0518_자재단가표" xfId="2121"/>
    <cellStyle name="1_tree_수량산출_총괄내역0518_자재단가표_삼척건지수량산출서" xfId="2122"/>
    <cellStyle name="1_tree_수량산출_총괄내역0518_자재단가표_수량산출서-유민" xfId="2123"/>
    <cellStyle name="1_tree_수량산출_총괄내역0518_자재단가표_진해자은수량산출서(단지내)" xfId="2124"/>
    <cellStyle name="1_tree_수량산출_총괄내역0518_자재단가표_진해자은수량산출서(단지내) 0621" xfId="2125"/>
    <cellStyle name="1_tree_수량산출_총괄내역0518_자재단가표_진해자은수량산출서(단지내) 0621_삼척건지수량산출서" xfId="2126"/>
    <cellStyle name="1_tree_수량산출_총괄내역0518_자재단가표_진해자은수량산출서(단지내) 0621_수량산출서(1공구)" xfId="2127"/>
    <cellStyle name="1_tree_수량산출_총괄내역0518_자재단가표_진해자은수량산출서(단지내) 0621_수량산출서(2공구)" xfId="2128"/>
    <cellStyle name="1_tree_수량산출_총괄내역0518_자재단가표_진해자은수량산출서(단지내)_진해자은수량산출서(단지내) 0621" xfId="2129"/>
    <cellStyle name="1_tree_수량산출_총괄내역0518_자재단가표_진해자은수량산출서(단지내)_진해자은수량산출서(단지내) 0621_수량산출서(2공구)" xfId="2130"/>
    <cellStyle name="1_tree_수량산출_총괄내역0518_자재단가표_진해자은수량산출서(단지내)_진해자은수량산출서(도시기반)0621" xfId="2131"/>
    <cellStyle name="1_tree_수량산출_총괄내역0518_자재단가표_진해자은수량산출서(단지내)_진해자은수량산출서(도시기반)0621_진해자은수량산출서(단지내) 0621" xfId="2132"/>
    <cellStyle name="1_tree_수량산출_총괄내역0518_자재단가표_진해자은수량산출서(단지내)_진해자은수량산출서(도시기반)0621_진해자은수량산출서(단지내) 0621_수량산출서(2공구)" xfId="2133"/>
    <cellStyle name="1_tree_수량산출_총괄내역0518_장안초등학교내역0814" xfId="2134"/>
    <cellStyle name="1_tree_수량산출_총괄내역0518_장안초등학교내역0814_삼척건지수량산출서" xfId="2135"/>
    <cellStyle name="1_tree_수량산출_총괄내역0518_장안초등학교내역0814_수량산출서-유민" xfId="2136"/>
    <cellStyle name="1_tree_수량산출_총괄내역0518_장안초등학교내역0814_진해자은수량산출서(단지내)" xfId="2137"/>
    <cellStyle name="1_tree_수량산출_총괄내역0518_장안초등학교내역0814_진해자은수량산출서(단지내) 0621" xfId="2138"/>
    <cellStyle name="1_tree_수량산출_총괄내역0518_장안초등학교내역0814_진해자은수량산출서(단지내) 0621_삼척건지수량산출서" xfId="2139"/>
    <cellStyle name="1_tree_수량산출_총괄내역0518_장안초등학교내역0814_진해자은수량산출서(단지내) 0621_수량산출서(1공구)" xfId="2140"/>
    <cellStyle name="1_tree_수량산출_총괄내역0518_장안초등학교내역0814_진해자은수량산출서(단지내) 0621_수량산출서(2공구)" xfId="2141"/>
    <cellStyle name="1_tree_수량산출_총괄내역0518_장안초등학교내역0814_진해자은수량산출서(단지내)_진해자은수량산출서(단지내) 0621" xfId="2142"/>
    <cellStyle name="1_tree_수량산출_총괄내역0518_장안초등학교내역0814_진해자은수량산출서(단지내)_진해자은수량산출서(단지내) 0621_수량산출서(2공구)" xfId="2143"/>
    <cellStyle name="1_tree_수량산출_총괄내역0518_장안초등학교내역0814_진해자은수량산출서(단지내)_진해자은수량산출서(도시기반)0621" xfId="2144"/>
    <cellStyle name="1_tree_수량산출_총괄내역0518_장안초등학교내역0814_진해자은수량산출서(단지내)_진해자은수량산출서(도시기반)0621_진해자은수량산출서(단지내) 0621" xfId="2145"/>
    <cellStyle name="1_tree_수량산출_총괄내역0518_장안초등학교내역0814_진해자은수량산출서(단지내)_진해자은수량산출서(도시기반)0621_진해자은수량산출서(단지내) 0621_수량산출서(2공구)" xfId="2146"/>
    <cellStyle name="1_tree_수량산출_총괄내역0518_진해자은수량산출서(단지내)" xfId="2147"/>
    <cellStyle name="1_tree_수량산출_총괄내역0518_진해자은수량산출서(단지내) 0621" xfId="2148"/>
    <cellStyle name="1_tree_수량산출_총괄내역0518_진해자은수량산출서(단지내) 0621_삼척건지수량산출서" xfId="2149"/>
    <cellStyle name="1_tree_수량산출_총괄내역0518_진해자은수량산출서(단지내) 0621_수량산출서(1공구)" xfId="2150"/>
    <cellStyle name="1_tree_수량산출_총괄내역0518_진해자은수량산출서(단지내) 0621_수량산출서(2공구)" xfId="2151"/>
    <cellStyle name="1_tree_수량산출_총괄내역0518_진해자은수량산출서(단지내)_진해자은수량산출서(단지내) 0621" xfId="2152"/>
    <cellStyle name="1_tree_수량산출_총괄내역0518_진해자은수량산출서(단지내)_진해자은수량산출서(단지내) 0621_수량산출서(2공구)" xfId="2153"/>
    <cellStyle name="1_tree_수량산출_총괄내역0518_진해자은수량산출서(단지내)_진해자은수량산출서(도시기반)0621" xfId="2154"/>
    <cellStyle name="1_tree_수량산출_총괄내역0518_진해자은수량산출서(단지내)_진해자은수량산출서(도시기반)0621_진해자은수량산출서(단지내) 0621" xfId="2155"/>
    <cellStyle name="1_tree_수량산출_총괄내역0518_진해자은수량산출서(단지내)_진해자은수량산출서(도시기반)0621_진해자은수량산출서(단지내) 0621_수량산출서(2공구)" xfId="2156"/>
    <cellStyle name="1_tree_수량산출서-유민" xfId="2157"/>
    <cellStyle name="1_tree_진해자은수량산출서(단지내)" xfId="2158"/>
    <cellStyle name="1_tree_진해자은수량산출서(단지내) 0621" xfId="2159"/>
    <cellStyle name="1_tree_진해자은수량산출서(단지내) 0621_삼척건지수량산출서" xfId="2160"/>
    <cellStyle name="1_tree_진해자은수량산출서(단지내) 0621_수량산출서(1공구)" xfId="2161"/>
    <cellStyle name="1_tree_진해자은수량산출서(단지내) 0621_수량산출서(2공구)" xfId="2162"/>
    <cellStyle name="1_tree_진해자은수량산출서(단지내)_진해자은수량산출서(단지내) 0621" xfId="2163"/>
    <cellStyle name="1_tree_진해자은수량산출서(단지내)_진해자은수량산출서(단지내) 0621_수량산출서(2공구)" xfId="2164"/>
    <cellStyle name="1_tree_진해자은수량산출서(단지내)_진해자은수량산출서(도시기반)0621" xfId="2165"/>
    <cellStyle name="1_tree_진해자은수량산출서(단지내)_진해자은수량산출서(도시기반)0621_진해자은수량산출서(단지내) 0621" xfId="2166"/>
    <cellStyle name="1_tree_진해자은수량산출서(단지내)_진해자은수량산출서(도시기반)0621_진해자은수량산출서(단지내) 0621_수량산출서(2공구)" xfId="2167"/>
    <cellStyle name="1_tree_총괄내역0518" xfId="2168"/>
    <cellStyle name="1_tree_총괄내역0518_구로리설계예산서1029" xfId="2169"/>
    <cellStyle name="1_tree_총괄내역0518_구로리설계예산서1029_삼척건지수량산출서" xfId="2170"/>
    <cellStyle name="1_tree_총괄내역0518_구로리설계예산서1029_수량산출서-유민" xfId="2171"/>
    <cellStyle name="1_tree_총괄내역0518_구로리설계예산서1029_진해자은수량산출서(단지내)" xfId="2172"/>
    <cellStyle name="1_tree_총괄내역0518_구로리설계예산서1029_진해자은수량산출서(단지내) 0621" xfId="2173"/>
    <cellStyle name="1_tree_총괄내역0518_구로리설계예산서1029_진해자은수량산출서(단지내) 0621_삼척건지수량산출서" xfId="2174"/>
    <cellStyle name="1_tree_총괄내역0518_구로리설계예산서1029_진해자은수량산출서(단지내) 0621_수량산출서(1공구)" xfId="2175"/>
    <cellStyle name="1_tree_총괄내역0518_구로리설계예산서1029_진해자은수량산출서(단지내) 0621_수량산출서(2공구)" xfId="2176"/>
    <cellStyle name="1_tree_총괄내역0518_구로리설계예산서1029_진해자은수량산출서(단지내)_진해자은수량산출서(단지내) 0621" xfId="2177"/>
    <cellStyle name="1_tree_총괄내역0518_구로리설계예산서1029_진해자은수량산출서(단지내)_진해자은수량산출서(단지내) 0621_수량산출서(2공구)" xfId="2178"/>
    <cellStyle name="1_tree_총괄내역0518_구로리설계예산서1029_진해자은수량산출서(단지내)_진해자은수량산출서(도시기반)0621" xfId="2179"/>
    <cellStyle name="1_tree_총괄내역0518_구로리설계예산서1029_진해자은수량산출서(단지내)_진해자은수량산출서(도시기반)0621_진해자은수량산출서(단지내) 0621" xfId="2180"/>
    <cellStyle name="1_tree_총괄내역0518_구로리설계예산서1029_진해자은수량산출서(단지내)_진해자은수량산출서(도시기반)0621_진해자은수량산출서(단지내) 0621_수량산출서(2공구)" xfId="2181"/>
    <cellStyle name="1_tree_총괄내역0518_구로리설계예산서1118준공" xfId="2182"/>
    <cellStyle name="1_tree_총괄내역0518_구로리설계예산서1118준공_삼척건지수량산출서" xfId="2183"/>
    <cellStyle name="1_tree_총괄내역0518_구로리설계예산서1118준공_수량산출서-유민" xfId="2184"/>
    <cellStyle name="1_tree_총괄내역0518_구로리설계예산서1118준공_진해자은수량산출서(단지내)" xfId="2185"/>
    <cellStyle name="1_tree_총괄내역0518_구로리설계예산서1118준공_진해자은수량산출서(단지내) 0621" xfId="2186"/>
    <cellStyle name="1_tree_총괄내역0518_구로리설계예산서1118준공_진해자은수량산출서(단지내) 0621_삼척건지수량산출서" xfId="2187"/>
    <cellStyle name="1_tree_총괄내역0518_구로리설계예산서1118준공_진해자은수량산출서(단지내) 0621_수량산출서(1공구)" xfId="2188"/>
    <cellStyle name="1_tree_총괄내역0518_구로리설계예산서1118준공_진해자은수량산출서(단지내) 0621_수량산출서(2공구)" xfId="2189"/>
    <cellStyle name="1_tree_총괄내역0518_구로리설계예산서1118준공_진해자은수량산출서(단지내)_진해자은수량산출서(단지내) 0621" xfId="2190"/>
    <cellStyle name="1_tree_총괄내역0518_구로리설계예산서1118준공_진해자은수량산출서(단지내)_진해자은수량산출서(단지내) 0621_수량산출서(2공구)" xfId="2191"/>
    <cellStyle name="1_tree_총괄내역0518_구로리설계예산서1118준공_진해자은수량산출서(단지내)_진해자은수량산출서(도시기반)0621" xfId="2192"/>
    <cellStyle name="1_tree_총괄내역0518_구로리설계예산서1118준공_진해자은수량산출서(단지내)_진해자은수량산출서(도시기반)0621_진해자은수량산출서(단지내) 0621" xfId="2193"/>
    <cellStyle name="1_tree_총괄내역0518_구로리설계예산서1118준공_진해자은수량산출서(단지내)_진해자은수량산출서(도시기반)0621_진해자은수량산출서(단지내) 0621_수량산출서(2공구)" xfId="2194"/>
    <cellStyle name="1_tree_총괄내역0518_구로리설계예산서조경" xfId="2195"/>
    <cellStyle name="1_tree_총괄내역0518_구로리설계예산서조경_삼척건지수량산출서" xfId="2196"/>
    <cellStyle name="1_tree_총괄내역0518_구로리설계예산서조경_수량산출서-유민" xfId="2197"/>
    <cellStyle name="1_tree_총괄내역0518_구로리설계예산서조경_진해자은수량산출서(단지내)" xfId="2198"/>
    <cellStyle name="1_tree_총괄내역0518_구로리설계예산서조경_진해자은수량산출서(단지내) 0621" xfId="2199"/>
    <cellStyle name="1_tree_총괄내역0518_구로리설계예산서조경_진해자은수량산출서(단지내) 0621_삼척건지수량산출서" xfId="2200"/>
    <cellStyle name="1_tree_총괄내역0518_구로리설계예산서조경_진해자은수량산출서(단지내) 0621_수량산출서(1공구)" xfId="2201"/>
    <cellStyle name="1_tree_총괄내역0518_구로리설계예산서조경_진해자은수량산출서(단지내) 0621_수량산출서(2공구)" xfId="2202"/>
    <cellStyle name="1_tree_총괄내역0518_구로리설계예산서조경_진해자은수량산출서(단지내)_진해자은수량산출서(단지내) 0621" xfId="2203"/>
    <cellStyle name="1_tree_총괄내역0518_구로리설계예산서조경_진해자은수량산출서(단지내)_진해자은수량산출서(단지내) 0621_수량산출서(2공구)" xfId="2204"/>
    <cellStyle name="1_tree_총괄내역0518_구로리설계예산서조경_진해자은수량산출서(단지내)_진해자은수량산출서(도시기반)0621" xfId="2205"/>
    <cellStyle name="1_tree_총괄내역0518_구로리설계예산서조경_진해자은수량산출서(단지내)_진해자은수량산출서(도시기반)0621_진해자은수량산출서(단지내) 0621" xfId="2206"/>
    <cellStyle name="1_tree_총괄내역0518_구로리설계예산서조경_진해자은수량산출서(단지내)_진해자은수량산출서(도시기반)0621_진해자은수량산출서(단지내) 0621_수량산출서(2공구)" xfId="2207"/>
    <cellStyle name="1_tree_총괄내역0518_구로리어린이공원예산서(조경)1125" xfId="2208"/>
    <cellStyle name="1_tree_총괄내역0518_구로리어린이공원예산서(조경)1125_삼척건지수량산출서" xfId="2209"/>
    <cellStyle name="1_tree_총괄내역0518_구로리어린이공원예산서(조경)1125_수량산출서-유민" xfId="2210"/>
    <cellStyle name="1_tree_총괄내역0518_구로리어린이공원예산서(조경)1125_진해자은수량산출서(단지내)" xfId="2211"/>
    <cellStyle name="1_tree_총괄내역0518_구로리어린이공원예산서(조경)1125_진해자은수량산출서(단지내) 0621" xfId="2212"/>
    <cellStyle name="1_tree_총괄내역0518_구로리어린이공원예산서(조경)1125_진해자은수량산출서(단지내) 0621_삼척건지수량산출서" xfId="2213"/>
    <cellStyle name="1_tree_총괄내역0518_구로리어린이공원예산서(조경)1125_진해자은수량산출서(단지내) 0621_수량산출서(1공구)" xfId="2214"/>
    <cellStyle name="1_tree_총괄내역0518_구로리어린이공원예산서(조경)1125_진해자은수량산출서(단지내) 0621_수량산출서(2공구)" xfId="2215"/>
    <cellStyle name="1_tree_총괄내역0518_구로리어린이공원예산서(조경)1125_진해자은수량산출서(단지내)_진해자은수량산출서(단지내) 0621" xfId="2216"/>
    <cellStyle name="1_tree_총괄내역0518_구로리어린이공원예산서(조경)1125_진해자은수량산출서(단지내)_진해자은수량산출서(단지내) 0621_수량산출서(2공구)" xfId="2217"/>
    <cellStyle name="1_tree_총괄내역0518_구로리어린이공원예산서(조경)1125_진해자은수량산출서(단지내)_진해자은수량산출서(도시기반)0621" xfId="2218"/>
    <cellStyle name="1_tree_총괄내역0518_구로리어린이공원예산서(조경)1125_진해자은수량산출서(단지내)_진해자은수량산출서(도시기반)0621_진해자은수량산출서(단지내) 0621" xfId="2219"/>
    <cellStyle name="1_tree_총괄내역0518_구로리어린이공원예산서(조경)1125_진해자은수량산출서(단지내)_진해자은수량산출서(도시기반)0621_진해자은수량산출서(단지내) 0621_수량산출서(2공구)" xfId="2220"/>
    <cellStyle name="1_tree_총괄내역0518_내역서" xfId="2221"/>
    <cellStyle name="1_tree_총괄내역0518_내역서_삼척건지수량산출서" xfId="2222"/>
    <cellStyle name="1_tree_총괄내역0518_내역서_수량산출서-유민" xfId="2223"/>
    <cellStyle name="1_tree_총괄내역0518_내역서_진해자은수량산출서(단지내)" xfId="2224"/>
    <cellStyle name="1_tree_총괄내역0518_내역서_진해자은수량산출서(단지내) 0621" xfId="2225"/>
    <cellStyle name="1_tree_총괄내역0518_내역서_진해자은수량산출서(단지내) 0621_삼척건지수량산출서" xfId="2226"/>
    <cellStyle name="1_tree_총괄내역0518_내역서_진해자은수량산출서(단지내) 0621_수량산출서(1공구)" xfId="2227"/>
    <cellStyle name="1_tree_총괄내역0518_내역서_진해자은수량산출서(단지내) 0621_수량산출서(2공구)" xfId="2228"/>
    <cellStyle name="1_tree_총괄내역0518_내역서_진해자은수량산출서(단지내)_진해자은수량산출서(단지내) 0621" xfId="2229"/>
    <cellStyle name="1_tree_총괄내역0518_내역서_진해자은수량산출서(단지내)_진해자은수량산출서(단지내) 0621_수량산출서(2공구)" xfId="2230"/>
    <cellStyle name="1_tree_총괄내역0518_내역서_진해자은수량산출서(단지내)_진해자은수량산출서(도시기반)0621" xfId="2231"/>
    <cellStyle name="1_tree_총괄내역0518_내역서_진해자은수량산출서(단지내)_진해자은수량산출서(도시기반)0621_진해자은수량산출서(단지내) 0621" xfId="2232"/>
    <cellStyle name="1_tree_총괄내역0518_내역서_진해자은수량산출서(단지내)_진해자은수량산출서(도시기반)0621_진해자은수량산출서(단지내) 0621_수량산출서(2공구)" xfId="2233"/>
    <cellStyle name="1_tree_총괄내역0518_노임단가표" xfId="2234"/>
    <cellStyle name="1_tree_총괄내역0518_노임단가표_삼척건지수량산출서" xfId="2235"/>
    <cellStyle name="1_tree_총괄내역0518_노임단가표_수량산출서-유민" xfId="2236"/>
    <cellStyle name="1_tree_총괄내역0518_노임단가표_진해자은수량산출서(단지내)" xfId="2237"/>
    <cellStyle name="1_tree_총괄내역0518_노임단가표_진해자은수량산출서(단지내) 0621" xfId="2238"/>
    <cellStyle name="1_tree_총괄내역0518_노임단가표_진해자은수량산출서(단지내) 0621_삼척건지수량산출서" xfId="2239"/>
    <cellStyle name="1_tree_총괄내역0518_노임단가표_진해자은수량산출서(단지내) 0621_수량산출서(1공구)" xfId="2240"/>
    <cellStyle name="1_tree_총괄내역0518_노임단가표_진해자은수량산출서(단지내) 0621_수량산출서(2공구)" xfId="2241"/>
    <cellStyle name="1_tree_총괄내역0518_노임단가표_진해자은수량산출서(단지내)_진해자은수량산출서(단지내) 0621" xfId="2242"/>
    <cellStyle name="1_tree_총괄내역0518_노임단가표_진해자은수량산출서(단지내)_진해자은수량산출서(단지내) 0621_수량산출서(2공구)" xfId="2243"/>
    <cellStyle name="1_tree_총괄내역0518_노임단가표_진해자은수량산출서(단지내)_진해자은수량산출서(도시기반)0621" xfId="2244"/>
    <cellStyle name="1_tree_총괄내역0518_노임단가표_진해자은수량산출서(단지내)_진해자은수량산출서(도시기반)0621_진해자은수량산출서(단지내) 0621" xfId="2245"/>
    <cellStyle name="1_tree_총괄내역0518_노임단가표_진해자은수량산출서(단지내)_진해자은수량산출서(도시기반)0621_진해자은수량산출서(단지내) 0621_수량산출서(2공구)" xfId="2246"/>
    <cellStyle name="1_tree_총괄내역0518_삼척건지수량산출서" xfId="2247"/>
    <cellStyle name="1_tree_총괄내역0518_수도권매립지" xfId="2248"/>
    <cellStyle name="1_tree_총괄내역0518_수도권매립지_삼척건지수량산출서" xfId="2249"/>
    <cellStyle name="1_tree_총괄내역0518_수도권매립지_수량산출서-유민" xfId="2250"/>
    <cellStyle name="1_tree_총괄내역0518_수도권매립지_진해자은수량산출서(단지내)" xfId="2251"/>
    <cellStyle name="1_tree_총괄내역0518_수도권매립지_진해자은수량산출서(단지내) 0621" xfId="2252"/>
    <cellStyle name="1_tree_총괄내역0518_수도권매립지_진해자은수량산출서(단지내) 0621_삼척건지수량산출서" xfId="2253"/>
    <cellStyle name="1_tree_총괄내역0518_수도권매립지_진해자은수량산출서(단지내) 0621_수량산출서(1공구)" xfId="2254"/>
    <cellStyle name="1_tree_총괄내역0518_수도권매립지_진해자은수량산출서(단지내) 0621_수량산출서(2공구)" xfId="2255"/>
    <cellStyle name="1_tree_총괄내역0518_수도권매립지_진해자은수량산출서(단지내)_진해자은수량산출서(단지내) 0621" xfId="2256"/>
    <cellStyle name="1_tree_총괄내역0518_수도권매립지_진해자은수량산출서(단지내)_진해자은수량산출서(단지내) 0621_수량산출서(2공구)" xfId="2257"/>
    <cellStyle name="1_tree_총괄내역0518_수도권매립지_진해자은수량산출서(단지내)_진해자은수량산출서(도시기반)0621" xfId="2258"/>
    <cellStyle name="1_tree_총괄내역0518_수도권매립지_진해자은수량산출서(단지내)_진해자은수량산출서(도시기반)0621_진해자은수량산출서(단지내) 0621" xfId="2259"/>
    <cellStyle name="1_tree_총괄내역0518_수도권매립지_진해자은수량산출서(단지내)_진해자은수량산출서(도시기반)0621_진해자은수량산출서(단지내) 0621_수량산출서(2공구)" xfId="2260"/>
    <cellStyle name="1_tree_총괄내역0518_수도권매립지1004(발주용)" xfId="2261"/>
    <cellStyle name="1_tree_총괄내역0518_수도권매립지1004(발주용)_삼척건지수량산출서" xfId="2262"/>
    <cellStyle name="1_tree_총괄내역0518_수도권매립지1004(발주용)_수량산출서-유민" xfId="2263"/>
    <cellStyle name="1_tree_총괄내역0518_수도권매립지1004(발주용)_진해자은수량산출서(단지내)" xfId="2264"/>
    <cellStyle name="1_tree_총괄내역0518_수도권매립지1004(발주용)_진해자은수량산출서(단지내) 0621" xfId="2265"/>
    <cellStyle name="1_tree_총괄내역0518_수도권매립지1004(발주용)_진해자은수량산출서(단지내) 0621_삼척건지수량산출서" xfId="2266"/>
    <cellStyle name="1_tree_총괄내역0518_수도권매립지1004(발주용)_진해자은수량산출서(단지내) 0621_수량산출서(1공구)" xfId="2267"/>
    <cellStyle name="1_tree_총괄내역0518_수도권매립지1004(발주용)_진해자은수량산출서(단지내) 0621_수량산출서(2공구)" xfId="2268"/>
    <cellStyle name="1_tree_총괄내역0518_수도권매립지1004(발주용)_진해자은수량산출서(단지내)_진해자은수량산출서(단지내) 0621" xfId="2269"/>
    <cellStyle name="1_tree_총괄내역0518_수도권매립지1004(발주용)_진해자은수량산출서(단지내)_진해자은수량산출서(단지내) 0621_수량산출서(2공구)" xfId="2270"/>
    <cellStyle name="1_tree_총괄내역0518_수도권매립지1004(발주용)_진해자은수량산출서(단지내)_진해자은수량산출서(도시기반)0621" xfId="2271"/>
    <cellStyle name="1_tree_총괄내역0518_수도권매립지1004(발주용)_진해자은수량산출서(단지내)_진해자은수량산출서(도시기반)0621_진해자은수량산출서(단지내) 0621" xfId="2272"/>
    <cellStyle name="1_tree_총괄내역0518_수도권매립지1004(발주용)_진해자은수량산출서(단지내)_진해자은수량산출서(도시기반)0621_진해자은수량산출서(단지내) 0621_수량산출서(2공구)" xfId="2273"/>
    <cellStyle name="1_tree_총괄내역0518_수량산출서-유민" xfId="2274"/>
    <cellStyle name="1_tree_총괄내역0518_일신건영설계예산서(0211)" xfId="2275"/>
    <cellStyle name="1_tree_총괄내역0518_일신건영설계예산서(0211)_삼척건지수량산출서" xfId="2276"/>
    <cellStyle name="1_tree_총괄내역0518_일신건영설계예산서(0211)_수량산출서-유민" xfId="2277"/>
    <cellStyle name="1_tree_총괄내역0518_일신건영설계예산서(0211)_진해자은수량산출서(단지내)" xfId="2278"/>
    <cellStyle name="1_tree_총괄내역0518_일신건영설계예산서(0211)_진해자은수량산출서(단지내) 0621" xfId="2279"/>
    <cellStyle name="1_tree_총괄내역0518_일신건영설계예산서(0211)_진해자은수량산출서(단지내) 0621_삼척건지수량산출서" xfId="2280"/>
    <cellStyle name="1_tree_총괄내역0518_일신건영설계예산서(0211)_진해자은수량산출서(단지내) 0621_수량산출서(1공구)" xfId="2281"/>
    <cellStyle name="1_tree_총괄내역0518_일신건영설계예산서(0211)_진해자은수량산출서(단지내) 0621_수량산출서(2공구)" xfId="2282"/>
    <cellStyle name="1_tree_총괄내역0518_일신건영설계예산서(0211)_진해자은수량산출서(단지내)_진해자은수량산출서(단지내) 0621" xfId="2283"/>
    <cellStyle name="1_tree_총괄내역0518_일신건영설계예산서(0211)_진해자은수량산출서(단지내)_진해자은수량산출서(단지내) 0621_수량산출서(2공구)" xfId="2284"/>
    <cellStyle name="1_tree_총괄내역0518_일신건영설계예산서(0211)_진해자은수량산출서(단지내)_진해자은수량산출서(도시기반)0621" xfId="2285"/>
    <cellStyle name="1_tree_총괄내역0518_일신건영설계예산서(0211)_진해자은수량산출서(단지내)_진해자은수량산출서(도시기반)0621_진해자은수량산출서(단지내) 0621" xfId="2286"/>
    <cellStyle name="1_tree_총괄내역0518_일신건영설계예산서(0211)_진해자은수량산출서(단지내)_진해자은수량산출서(도시기반)0621_진해자은수량산출서(단지내) 0621_수량산출서(2공구)" xfId="2287"/>
    <cellStyle name="1_tree_총괄내역0518_일위대가" xfId="2288"/>
    <cellStyle name="1_tree_총괄내역0518_일위대가_삼척건지수량산출서" xfId="2289"/>
    <cellStyle name="1_tree_총괄내역0518_일위대가_수량산출서-유민" xfId="2290"/>
    <cellStyle name="1_tree_총괄내역0518_일위대가_진해자은수량산출서(단지내)" xfId="2291"/>
    <cellStyle name="1_tree_총괄내역0518_일위대가_진해자은수량산출서(단지내) 0621" xfId="2292"/>
    <cellStyle name="1_tree_총괄내역0518_일위대가_진해자은수량산출서(단지내) 0621_삼척건지수량산출서" xfId="2293"/>
    <cellStyle name="1_tree_총괄내역0518_일위대가_진해자은수량산출서(단지내) 0621_수량산출서(1공구)" xfId="2294"/>
    <cellStyle name="1_tree_총괄내역0518_일위대가_진해자은수량산출서(단지내) 0621_수량산출서(2공구)" xfId="2295"/>
    <cellStyle name="1_tree_총괄내역0518_일위대가_진해자은수량산출서(단지내)_진해자은수량산출서(단지내) 0621" xfId="2296"/>
    <cellStyle name="1_tree_총괄내역0518_일위대가_진해자은수량산출서(단지내)_진해자은수량산출서(단지내) 0621_수량산출서(2공구)" xfId="2297"/>
    <cellStyle name="1_tree_총괄내역0518_일위대가_진해자은수량산출서(단지내)_진해자은수량산출서(도시기반)0621" xfId="2298"/>
    <cellStyle name="1_tree_총괄내역0518_일위대가_진해자은수량산출서(단지내)_진해자은수량산출서(도시기반)0621_진해자은수량산출서(단지내) 0621" xfId="2299"/>
    <cellStyle name="1_tree_총괄내역0518_일위대가_진해자은수량산출서(단지내)_진해자은수량산출서(도시기반)0621_진해자은수량산출서(단지내) 0621_수량산출서(2공구)" xfId="2300"/>
    <cellStyle name="1_tree_총괄내역0518_자재단가표" xfId="2301"/>
    <cellStyle name="1_tree_총괄내역0518_자재단가표_삼척건지수량산출서" xfId="2302"/>
    <cellStyle name="1_tree_총괄내역0518_자재단가표_수량산출서-유민" xfId="2303"/>
    <cellStyle name="1_tree_총괄내역0518_자재단가표_진해자은수량산출서(단지내)" xfId="2304"/>
    <cellStyle name="1_tree_총괄내역0518_자재단가표_진해자은수량산출서(단지내) 0621" xfId="2305"/>
    <cellStyle name="1_tree_총괄내역0518_자재단가표_진해자은수량산출서(단지내) 0621_삼척건지수량산출서" xfId="2306"/>
    <cellStyle name="1_tree_총괄내역0518_자재단가표_진해자은수량산출서(단지내) 0621_수량산출서(1공구)" xfId="2307"/>
    <cellStyle name="1_tree_총괄내역0518_자재단가표_진해자은수량산출서(단지내) 0621_수량산출서(2공구)" xfId="2308"/>
    <cellStyle name="1_tree_총괄내역0518_자재단가표_진해자은수량산출서(단지내)_진해자은수량산출서(단지내) 0621" xfId="2309"/>
    <cellStyle name="1_tree_총괄내역0518_자재단가표_진해자은수량산출서(단지내)_진해자은수량산출서(단지내) 0621_수량산출서(2공구)" xfId="2310"/>
    <cellStyle name="1_tree_총괄내역0518_자재단가표_진해자은수량산출서(단지내)_진해자은수량산출서(도시기반)0621" xfId="2311"/>
    <cellStyle name="1_tree_총괄내역0518_자재단가표_진해자은수량산출서(단지내)_진해자은수량산출서(도시기반)0621_진해자은수량산출서(단지내) 0621" xfId="2312"/>
    <cellStyle name="1_tree_총괄내역0518_자재단가표_진해자은수량산출서(단지내)_진해자은수량산출서(도시기반)0621_진해자은수량산출서(단지내) 0621_수량산출서(2공구)" xfId="2313"/>
    <cellStyle name="1_tree_총괄내역0518_장안초등학교내역0814" xfId="2314"/>
    <cellStyle name="1_tree_총괄내역0518_장안초등학교내역0814_삼척건지수량산출서" xfId="2315"/>
    <cellStyle name="1_tree_총괄내역0518_장안초등학교내역0814_수량산출서-유민" xfId="2316"/>
    <cellStyle name="1_tree_총괄내역0518_장안초등학교내역0814_진해자은수량산출서(단지내)" xfId="2317"/>
    <cellStyle name="1_tree_총괄내역0518_장안초등학교내역0814_진해자은수량산출서(단지내) 0621" xfId="2318"/>
    <cellStyle name="1_tree_총괄내역0518_장안초등학교내역0814_진해자은수량산출서(단지내) 0621_삼척건지수량산출서" xfId="2319"/>
    <cellStyle name="1_tree_총괄내역0518_장안초등학교내역0814_진해자은수량산출서(단지내) 0621_수량산출서(1공구)" xfId="2320"/>
    <cellStyle name="1_tree_총괄내역0518_장안초등학교내역0814_진해자은수량산출서(단지내) 0621_수량산출서(2공구)" xfId="2321"/>
    <cellStyle name="1_tree_총괄내역0518_장안초등학교내역0814_진해자은수량산출서(단지내)_진해자은수량산출서(단지내) 0621" xfId="2322"/>
    <cellStyle name="1_tree_총괄내역0518_장안초등학교내역0814_진해자은수량산출서(단지내)_진해자은수량산출서(단지내) 0621_수량산출서(2공구)" xfId="2323"/>
    <cellStyle name="1_tree_총괄내역0518_장안초등학교내역0814_진해자은수량산출서(단지내)_진해자은수량산출서(도시기반)0621" xfId="2324"/>
    <cellStyle name="1_tree_총괄내역0518_장안초등학교내역0814_진해자은수량산출서(단지내)_진해자은수량산출서(도시기반)0621_진해자은수량산출서(단지내) 0621" xfId="2325"/>
    <cellStyle name="1_tree_총괄내역0518_장안초등학교내역0814_진해자은수량산출서(단지내)_진해자은수량산출서(도시기반)0621_진해자은수량산출서(단지내) 0621_수량산출서(2공구)" xfId="2326"/>
    <cellStyle name="1_tree_총괄내역0518_진해자은수량산출서(단지내)" xfId="2327"/>
    <cellStyle name="1_tree_총괄내역0518_진해자은수량산출서(단지내) 0621" xfId="2328"/>
    <cellStyle name="1_tree_총괄내역0518_진해자은수량산출서(단지내) 0621_삼척건지수량산출서" xfId="2329"/>
    <cellStyle name="1_tree_총괄내역0518_진해자은수량산출서(단지내) 0621_수량산출서(1공구)" xfId="2330"/>
    <cellStyle name="1_tree_총괄내역0518_진해자은수량산출서(단지내) 0621_수량산출서(2공구)" xfId="2331"/>
    <cellStyle name="1_tree_총괄내역0518_진해자은수량산출서(단지내)_진해자은수량산출서(단지내) 0621" xfId="2332"/>
    <cellStyle name="1_tree_총괄내역0518_진해자은수량산출서(단지내)_진해자은수량산출서(단지내) 0621_수량산출서(2공구)" xfId="2333"/>
    <cellStyle name="1_tree_총괄내역0518_진해자은수량산출서(단지내)_진해자은수량산출서(도시기반)0621" xfId="2334"/>
    <cellStyle name="1_tree_총괄내역0518_진해자은수량산출서(단지내)_진해자은수량산출서(도시기반)0621_진해자은수량산출서(단지내) 0621" xfId="2335"/>
    <cellStyle name="1_tree_총괄내역0518_진해자은수량산출서(단지내)_진해자은수량산출서(도시기반)0621_진해자은수량산출서(단지내) 0621_수량산출서(2공구)" xfId="2336"/>
    <cellStyle name="1_견적서" xfId="2337"/>
    <cellStyle name="1_공사원가계산서(안)" xfId="2338"/>
    <cellStyle name="1_내역서(실행)" xfId="2339"/>
    <cellStyle name="1_단가조사표" xfId="2340"/>
    <cellStyle name="1_단가조사표_1011소각" xfId="2341"/>
    <cellStyle name="1_단가조사표_1113교~1" xfId="2342"/>
    <cellStyle name="1_단가조사표_121내역" xfId="2343"/>
    <cellStyle name="1_단가조사표_객토량" xfId="2344"/>
    <cellStyle name="1_단가조사표_교통센~1" xfId="2345"/>
    <cellStyle name="1_단가조사표_교통센터412" xfId="2346"/>
    <cellStyle name="1_단가조사표_교통수" xfId="2347"/>
    <cellStyle name="1_단가조사표_교통수량산출서" xfId="2348"/>
    <cellStyle name="1_단가조사표_구조물대가 (2)" xfId="2349"/>
    <cellStyle name="1_단가조사표_내역서 (2)" xfId="2350"/>
    <cellStyle name="1_단가조사표_대전관저지구" xfId="2351"/>
    <cellStyle name="1_단가조사표_동측지~1" xfId="2352"/>
    <cellStyle name="1_단가조사표_동측지원422" xfId="2353"/>
    <cellStyle name="1_단가조사표_동측지원512" xfId="2354"/>
    <cellStyle name="1_단가조사표_동측지원524" xfId="2355"/>
    <cellStyle name="1_단가조사표_부대422" xfId="2356"/>
    <cellStyle name="1_단가조사표_부대시설" xfId="2357"/>
    <cellStyle name="1_단가조사표_소각수~1" xfId="2358"/>
    <cellStyle name="1_단가조사표_소각수내역서" xfId="2359"/>
    <cellStyle name="1_단가조사표_소각수목2" xfId="2360"/>
    <cellStyle name="1_단가조사표_수량산출서 (2)" xfId="2361"/>
    <cellStyle name="1_단가조사표_엑스포~1" xfId="2362"/>
    <cellStyle name="1_단가조사표_엑스포한빛1" xfId="2363"/>
    <cellStyle name="1_단가조사표_여객터미널331" xfId="2364"/>
    <cellStyle name="1_단가조사표_여객터미널513" xfId="2365"/>
    <cellStyle name="1_단가조사표_여객터미널629" xfId="2366"/>
    <cellStyle name="1_단가조사표_외곽도로616" xfId="2367"/>
    <cellStyle name="1_단가조사표_용인죽전수량" xfId="2368"/>
    <cellStyle name="1_단가조사표_원가계~1" xfId="2369"/>
    <cellStyle name="1_단가조사표_유기질" xfId="2370"/>
    <cellStyle name="1_단가조사표_자재조서 (2)" xfId="2371"/>
    <cellStyle name="1_단가조사표_총괄내역" xfId="2372"/>
    <cellStyle name="1_단가조사표_총괄내역 (2)" xfId="2373"/>
    <cellStyle name="1_단가조사표_터미널도로403" xfId="2374"/>
    <cellStyle name="1_단가조사표_터미널도로429" xfId="2375"/>
    <cellStyle name="1_단가조사표_포장일위" xfId="2376"/>
    <cellStyle name="1_복구내역_20억-4(회사수목)" xfId="2377"/>
    <cellStyle name="1_협성르네상스_견적(제출)" xfId="2378"/>
    <cellStyle name="10" xfId="2379"/>
    <cellStyle name="10공/㎥" xfId="2380"/>
    <cellStyle name="10공/㎥ 2" xfId="2381"/>
    <cellStyle name="10공/㎥ 2 10" xfId="2382"/>
    <cellStyle name="10공/㎥ 2 10 2" xfId="2383"/>
    <cellStyle name="10공/㎥ 2 10 2 2" xfId="2384"/>
    <cellStyle name="10공/㎥ 2 10 3" xfId="2385"/>
    <cellStyle name="10공/㎥ 2 11" xfId="2386"/>
    <cellStyle name="10공/㎥ 2 11 2" xfId="2387"/>
    <cellStyle name="10공/㎥ 2 12" xfId="2388"/>
    <cellStyle name="10공/㎥ 2 2" xfId="2389"/>
    <cellStyle name="10공/㎥ 2 2 2" xfId="2390"/>
    <cellStyle name="10공/㎥ 2 2 2 2" xfId="2391"/>
    <cellStyle name="10공/㎥ 2 2 3" xfId="2392"/>
    <cellStyle name="10공/㎥ 2 3" xfId="2393"/>
    <cellStyle name="10공/㎥ 2 3 2" xfId="2394"/>
    <cellStyle name="10공/㎥ 2 3 2 2" xfId="2395"/>
    <cellStyle name="10공/㎥ 2 3 3" xfId="2396"/>
    <cellStyle name="10공/㎥ 2 4" xfId="2397"/>
    <cellStyle name="10공/㎥ 2 4 2" xfId="2398"/>
    <cellStyle name="10공/㎥ 2 4 2 2" xfId="2399"/>
    <cellStyle name="10공/㎥ 2 4 3" xfId="2400"/>
    <cellStyle name="10공/㎥ 2 5" xfId="2401"/>
    <cellStyle name="10공/㎥ 2 5 2" xfId="2402"/>
    <cellStyle name="10공/㎥ 2 5 2 2" xfId="2403"/>
    <cellStyle name="10공/㎥ 2 5 3" xfId="2404"/>
    <cellStyle name="10공/㎥ 2 6" xfId="2405"/>
    <cellStyle name="10공/㎥ 2 6 2" xfId="2406"/>
    <cellStyle name="10공/㎥ 2 6 2 2" xfId="2407"/>
    <cellStyle name="10공/㎥ 2 6 3" xfId="2408"/>
    <cellStyle name="10공/㎥ 2 7" xfId="2409"/>
    <cellStyle name="10공/㎥ 2 7 2" xfId="2410"/>
    <cellStyle name="10공/㎥ 2 7 2 2" xfId="2411"/>
    <cellStyle name="10공/㎥ 2 7 3" xfId="2412"/>
    <cellStyle name="10공/㎥ 2 8" xfId="2413"/>
    <cellStyle name="10공/㎥ 2 8 2" xfId="2414"/>
    <cellStyle name="10공/㎥ 2 8 2 2" xfId="2415"/>
    <cellStyle name="10공/㎥ 2 8 3" xfId="2416"/>
    <cellStyle name="10공/㎥ 2 9" xfId="2417"/>
    <cellStyle name="10공/㎥ 2 9 2" xfId="2418"/>
    <cellStyle name="10공/㎥ 2 9 2 2" xfId="2419"/>
    <cellStyle name="10공/㎥ 2 9 3" xfId="2420"/>
    <cellStyle name="11" xfId="2421"/>
    <cellStyle name="111" xfId="2422"/>
    <cellStyle name="19990216" xfId="2423"/>
    <cellStyle name="¹eºÐA²_AIAIC°AuCoE² " xfId="2424"/>
    <cellStyle name="2" xfId="2425"/>
    <cellStyle name="2_laroux" xfId="2426"/>
    <cellStyle name="2_laroux_ATC-YOON1" xfId="2427"/>
    <cellStyle name="2_단가조사표" xfId="2428"/>
    <cellStyle name="2_단가조사표_1011소각" xfId="2429"/>
    <cellStyle name="2_단가조사표_1113교~1" xfId="2430"/>
    <cellStyle name="2_단가조사표_121내역" xfId="2431"/>
    <cellStyle name="2_단가조사표_객토량" xfId="2432"/>
    <cellStyle name="2_단가조사표_교통센~1" xfId="2433"/>
    <cellStyle name="2_단가조사표_교통센터412" xfId="2434"/>
    <cellStyle name="2_단가조사표_교통수" xfId="2435"/>
    <cellStyle name="2_단가조사표_교통수량산출서" xfId="2436"/>
    <cellStyle name="2_단가조사표_구조물대가 (2)" xfId="2437"/>
    <cellStyle name="2_단가조사표_내역서 (2)" xfId="2438"/>
    <cellStyle name="2_단가조사표_대전관저지구" xfId="2439"/>
    <cellStyle name="2_단가조사표_동측지~1" xfId="2440"/>
    <cellStyle name="2_단가조사표_동측지원422" xfId="2441"/>
    <cellStyle name="2_단가조사표_동측지원512" xfId="2442"/>
    <cellStyle name="2_단가조사표_동측지원524" xfId="2443"/>
    <cellStyle name="2_단가조사표_부대422" xfId="2444"/>
    <cellStyle name="2_단가조사표_부대시설" xfId="2445"/>
    <cellStyle name="2_단가조사표_소각수~1" xfId="2446"/>
    <cellStyle name="2_단가조사표_소각수내역서" xfId="2447"/>
    <cellStyle name="2_단가조사표_소각수목2" xfId="2448"/>
    <cellStyle name="2_단가조사표_수량산출서 (2)" xfId="2449"/>
    <cellStyle name="2_단가조사표_엑스포~1" xfId="2450"/>
    <cellStyle name="2_단가조사표_엑스포한빛1" xfId="2451"/>
    <cellStyle name="2_단가조사표_여객터미널331" xfId="2452"/>
    <cellStyle name="2_단가조사표_여객터미널513" xfId="2453"/>
    <cellStyle name="2_단가조사표_여객터미널629" xfId="2454"/>
    <cellStyle name="2_단가조사표_외곽도로616" xfId="2455"/>
    <cellStyle name="2_단가조사표_용인죽전수량" xfId="2456"/>
    <cellStyle name="2_단가조사표_원가계~1" xfId="2457"/>
    <cellStyle name="2_단가조사표_유기질" xfId="2458"/>
    <cellStyle name="2_단가조사표_자재조서 (2)" xfId="2459"/>
    <cellStyle name="2_단가조사표_총괄내역" xfId="2460"/>
    <cellStyle name="2_단가조사표_총괄내역 (2)" xfId="2461"/>
    <cellStyle name="2_단가조사표_터미널도로403" xfId="2462"/>
    <cellStyle name="2_단가조사표_터미널도로429" xfId="2463"/>
    <cellStyle name="2_단가조사표_포장일위" xfId="2464"/>
    <cellStyle name="2자리" xfId="2465"/>
    <cellStyle name="60" xfId="2466"/>
    <cellStyle name="a" xfId="2467"/>
    <cellStyle name="a 2" xfId="2468"/>
    <cellStyle name="a 2 10" xfId="2469"/>
    <cellStyle name="a 2 10 2" xfId="2470"/>
    <cellStyle name="a 2 10 2 2" xfId="2471"/>
    <cellStyle name="a 2 10 3" xfId="2472"/>
    <cellStyle name="a 2 11" xfId="2473"/>
    <cellStyle name="a 2 11 2" xfId="2474"/>
    <cellStyle name="a 2 12" xfId="2475"/>
    <cellStyle name="a 2 2" xfId="2476"/>
    <cellStyle name="a 2 2 2" xfId="2477"/>
    <cellStyle name="a 2 2 2 2" xfId="2478"/>
    <cellStyle name="a 2 2 3" xfId="2479"/>
    <cellStyle name="a 2 3" xfId="2480"/>
    <cellStyle name="a 2 3 2" xfId="2481"/>
    <cellStyle name="a 2 3 2 2" xfId="2482"/>
    <cellStyle name="a 2 3 3" xfId="2483"/>
    <cellStyle name="a 2 4" xfId="2484"/>
    <cellStyle name="a 2 4 2" xfId="2485"/>
    <cellStyle name="a 2 4 2 2" xfId="2486"/>
    <cellStyle name="a 2 4 3" xfId="2487"/>
    <cellStyle name="a 2 5" xfId="2488"/>
    <cellStyle name="a 2 5 2" xfId="2489"/>
    <cellStyle name="a 2 5 2 2" xfId="2490"/>
    <cellStyle name="a 2 5 3" xfId="2491"/>
    <cellStyle name="a 2 6" xfId="2492"/>
    <cellStyle name="a 2 6 2" xfId="2493"/>
    <cellStyle name="a 2 6 2 2" xfId="2494"/>
    <cellStyle name="a 2 6 3" xfId="2495"/>
    <cellStyle name="a 2 7" xfId="2496"/>
    <cellStyle name="a 2 7 2" xfId="2497"/>
    <cellStyle name="a 2 7 2 2" xfId="2498"/>
    <cellStyle name="a 2 7 3" xfId="2499"/>
    <cellStyle name="a 2 8" xfId="2500"/>
    <cellStyle name="a 2 8 2" xfId="2501"/>
    <cellStyle name="a 2 8 2 2" xfId="2502"/>
    <cellStyle name="a 2 8 3" xfId="2503"/>
    <cellStyle name="a 2 9" xfId="2504"/>
    <cellStyle name="a 2 9 2" xfId="2505"/>
    <cellStyle name="a 2 9 2 2" xfId="2506"/>
    <cellStyle name="a 2 9 3" xfId="2507"/>
    <cellStyle name="A¨­￠￢￠O [0]_INQUIRY ￠?￥i¨u¡AAⓒ￢Aⓒª " xfId="2508"/>
    <cellStyle name="A¨­￠￢￠O_INQUIRY ￠?￥i¨u¡AAⓒ￢Aⓒª " xfId="2509"/>
    <cellStyle name="Aee­ " xfId="2510"/>
    <cellStyle name="AeE­ [0]_  A¾  CO  " xfId="2511"/>
    <cellStyle name="ÅëÈ­ [0]_¸ðÇü¸·" xfId="2512"/>
    <cellStyle name="AeE­ [0]_A¾CO½A¼³ " xfId="2513"/>
    <cellStyle name="ÅëÈ­ [0]_laroux" xfId="2514"/>
    <cellStyle name="Aee­ _남창-삼산견적의뢰(조경)" xfId="2515"/>
    <cellStyle name="AeE­_  A¾  CO  " xfId="2516"/>
    <cellStyle name="ÅëÈ­_¸ðÇü¸·" xfId="2517"/>
    <cellStyle name="AeE­_A¾CO½A¼³ " xfId="2518"/>
    <cellStyle name="ÅëÈ­_laroux" xfId="2519"/>
    <cellStyle name="AeE¡ⓒ [0]_INQUIRY ￠?￥i¨u¡AAⓒ￢Aⓒª " xfId="2520"/>
    <cellStyle name="AeE¡ⓒ_INQUIRY ￠?￥i¨u¡AAⓒ￢Aⓒª " xfId="2521"/>
    <cellStyle name="ALIGNMENT" xfId="2522"/>
    <cellStyle name="AÞ¸¶ [0]_  A¾  CO  " xfId="2523"/>
    <cellStyle name="ÄÞ¸¶ [0]_¸ðÇü¸·" xfId="2524"/>
    <cellStyle name="AÞ¸¶ [0]_A¾CO½A¼³ " xfId="2525"/>
    <cellStyle name="ÄÞ¸¶ [0]_laroux" xfId="2526"/>
    <cellStyle name="AÞ¸¶_  A¾  CO  " xfId="2527"/>
    <cellStyle name="ÄÞ¸¶_¸ðÇü¸·" xfId="2528"/>
    <cellStyle name="AÞ¸¶_A¾CO½A¼³ " xfId="2529"/>
    <cellStyle name="ÄÞ¸¶_laroux" xfId="2530"/>
    <cellStyle name="_x0001_b" xfId="2531"/>
    <cellStyle name="C¡IA¨ª_¡ic¨u¡A¨￢I¨￢¡Æ AN¡Æe " xfId="2532"/>
    <cellStyle name="C￥AØ_  A¾  CO  " xfId="2533"/>
    <cellStyle name="Ç¥ÁØ_¸ðÇü¸·" xfId="2534"/>
    <cellStyle name="C￥AØ_¿ø°¡Aoa" xfId="2535"/>
    <cellStyle name="Ç¥ÁØ_»ó¹Ý±â ¼ÕÀÍÀü¸Á" xfId="2536"/>
    <cellStyle name="C￥AØ_≫c¾÷ºIº° AN°e " xfId="2537"/>
    <cellStyle name="Ç¥ÁØ_°­´ç (2)_광명견적대비1010" xfId="2538"/>
    <cellStyle name="C￥AØ_°­´c (2)_광명관급" xfId="2539"/>
    <cellStyle name="Ç¥ÁØ_°­´ç (2)_광명관급" xfId="2540"/>
    <cellStyle name="C￥AØ_°­´c (2)_금광" xfId="2541"/>
    <cellStyle name="Ç¥ÁØ_°­´ç (2)_금광" xfId="2542"/>
    <cellStyle name="C￥AØ_°­´c (2)_삼사" xfId="2543"/>
    <cellStyle name="Ç¥ÁØ_°­´ç (2)_삼사" xfId="2544"/>
    <cellStyle name="C￥AØ_C°¼A(AoAO) " xfId="2545"/>
    <cellStyle name="Ç¥ÁØ_Ç°¼À(ÁöÀÔ) " xfId="2546"/>
    <cellStyle name="Calc Currency (0)" xfId="2547"/>
    <cellStyle name="category" xfId="2548"/>
    <cellStyle name="Comma" xfId="2549"/>
    <cellStyle name="Comma [0]" xfId="2550"/>
    <cellStyle name="comma zerodec" xfId="2551"/>
    <cellStyle name="Comma_ SG&amp;A Bridge " xfId="2552"/>
    <cellStyle name="Comma0" xfId="2553"/>
    <cellStyle name="Copied" xfId="2554"/>
    <cellStyle name="Curren?_x0012_퐀_x0017_?" xfId="2555"/>
    <cellStyle name="Currency" xfId="2556"/>
    <cellStyle name="Currency [0]" xfId="2557"/>
    <cellStyle name="currency-$_표지 " xfId="2558"/>
    <cellStyle name="Currency(￦)" xfId="2559"/>
    <cellStyle name="Currency_ SG&amp;A Bridge " xfId="2560"/>
    <cellStyle name="Currency0" xfId="2561"/>
    <cellStyle name="Currency1" xfId="2562"/>
    <cellStyle name="Date" xfId="2563"/>
    <cellStyle name="Dezimal [0]_Compiling Utility Macros" xfId="2564"/>
    <cellStyle name="Dezimal_Compiling Utility Macros" xfId="2565"/>
    <cellStyle name="Dollar (zero dec)" xfId="2566"/>
    <cellStyle name="EA" xfId="2567"/>
    <cellStyle name="EA 2" xfId="2568"/>
    <cellStyle name="EA 2 10" xfId="2569"/>
    <cellStyle name="EA 2 10 2" xfId="2570"/>
    <cellStyle name="EA 2 10 2 2" xfId="2571"/>
    <cellStyle name="EA 2 10 3" xfId="2572"/>
    <cellStyle name="EA 2 11" xfId="2573"/>
    <cellStyle name="EA 2 11 2" xfId="2574"/>
    <cellStyle name="EA 2 12" xfId="2575"/>
    <cellStyle name="EA 2 2" xfId="2576"/>
    <cellStyle name="EA 2 2 2" xfId="2577"/>
    <cellStyle name="EA 2 2 2 2" xfId="2578"/>
    <cellStyle name="EA 2 2 3" xfId="2579"/>
    <cellStyle name="EA 2 3" xfId="2580"/>
    <cellStyle name="EA 2 3 2" xfId="2581"/>
    <cellStyle name="EA 2 3 2 2" xfId="2582"/>
    <cellStyle name="EA 2 3 3" xfId="2583"/>
    <cellStyle name="EA 2 4" xfId="2584"/>
    <cellStyle name="EA 2 4 2" xfId="2585"/>
    <cellStyle name="EA 2 4 2 2" xfId="2586"/>
    <cellStyle name="EA 2 4 3" xfId="2587"/>
    <cellStyle name="EA 2 5" xfId="2588"/>
    <cellStyle name="EA 2 5 2" xfId="2589"/>
    <cellStyle name="EA 2 5 2 2" xfId="2590"/>
    <cellStyle name="EA 2 5 3" xfId="2591"/>
    <cellStyle name="EA 2 6" xfId="2592"/>
    <cellStyle name="EA 2 6 2" xfId="2593"/>
    <cellStyle name="EA 2 6 2 2" xfId="2594"/>
    <cellStyle name="EA 2 6 3" xfId="2595"/>
    <cellStyle name="EA 2 7" xfId="2596"/>
    <cellStyle name="EA 2 7 2" xfId="2597"/>
    <cellStyle name="EA 2 7 2 2" xfId="2598"/>
    <cellStyle name="EA 2 7 3" xfId="2599"/>
    <cellStyle name="EA 2 8" xfId="2600"/>
    <cellStyle name="EA 2 8 2" xfId="2601"/>
    <cellStyle name="EA 2 8 2 2" xfId="2602"/>
    <cellStyle name="EA 2 8 3" xfId="2603"/>
    <cellStyle name="EA 2 9" xfId="2604"/>
    <cellStyle name="EA 2 9 2" xfId="2605"/>
    <cellStyle name="EA 2 9 2 2" xfId="2606"/>
    <cellStyle name="EA 2 9 3" xfId="2607"/>
    <cellStyle name="Entered" xfId="2608"/>
    <cellStyle name="F2" xfId="2609"/>
    <cellStyle name="F3" xfId="2610"/>
    <cellStyle name="F4" xfId="2611"/>
    <cellStyle name="F5" xfId="2612"/>
    <cellStyle name="F6" xfId="2613"/>
    <cellStyle name="F7" xfId="2614"/>
    <cellStyle name="F8" xfId="2615"/>
    <cellStyle name="Fixed" xfId="2616"/>
    <cellStyle name="Grey" xfId="2617"/>
    <cellStyle name="H1" xfId="2618"/>
    <cellStyle name="H2" xfId="2619"/>
    <cellStyle name="HEADER" xfId="2620"/>
    <cellStyle name="Header1" xfId="2621"/>
    <cellStyle name="Header2" xfId="2622"/>
    <cellStyle name="Header2 2" xfId="2623"/>
    <cellStyle name="Header2 2 10" xfId="2624"/>
    <cellStyle name="Header2 2 10 2" xfId="2625"/>
    <cellStyle name="Header2 2 10 2 2" xfId="2626"/>
    <cellStyle name="Header2 2 10 3" xfId="2627"/>
    <cellStyle name="Header2 2 11" xfId="2628"/>
    <cellStyle name="Header2 2 11 2" xfId="2629"/>
    <cellStyle name="Header2 2 12" xfId="2630"/>
    <cellStyle name="Header2 2 2" xfId="2631"/>
    <cellStyle name="Header2 2 2 2" xfId="2632"/>
    <cellStyle name="Header2 2 2 2 2" xfId="2633"/>
    <cellStyle name="Header2 2 2 3" xfId="2634"/>
    <cellStyle name="Header2 2 3" xfId="2635"/>
    <cellStyle name="Header2 2 3 2" xfId="2636"/>
    <cellStyle name="Header2 2 3 2 2" xfId="2637"/>
    <cellStyle name="Header2 2 3 3" xfId="2638"/>
    <cellStyle name="Header2 2 4" xfId="2639"/>
    <cellStyle name="Header2 2 4 2" xfId="2640"/>
    <cellStyle name="Header2 2 4 2 2" xfId="2641"/>
    <cellStyle name="Header2 2 4 3" xfId="2642"/>
    <cellStyle name="Header2 2 5" xfId="2643"/>
    <cellStyle name="Header2 2 5 2" xfId="2644"/>
    <cellStyle name="Header2 2 5 2 2" xfId="2645"/>
    <cellStyle name="Header2 2 5 3" xfId="2646"/>
    <cellStyle name="Header2 2 6" xfId="2647"/>
    <cellStyle name="Header2 2 6 2" xfId="2648"/>
    <cellStyle name="Header2 2 6 2 2" xfId="2649"/>
    <cellStyle name="Header2 2 6 3" xfId="2650"/>
    <cellStyle name="Header2 2 7" xfId="2651"/>
    <cellStyle name="Header2 2 7 2" xfId="2652"/>
    <cellStyle name="Header2 2 7 2 2" xfId="2653"/>
    <cellStyle name="Header2 2 7 3" xfId="2654"/>
    <cellStyle name="Header2 2 8" xfId="2655"/>
    <cellStyle name="Header2 2 8 2" xfId="2656"/>
    <cellStyle name="Header2 2 8 2 2" xfId="2657"/>
    <cellStyle name="Header2 2 8 3" xfId="2658"/>
    <cellStyle name="Header2 2 9" xfId="2659"/>
    <cellStyle name="Header2 2 9 2" xfId="2660"/>
    <cellStyle name="Header2 2 9 2 2" xfId="2661"/>
    <cellStyle name="Header2 2 9 3" xfId="2662"/>
    <cellStyle name="Heading 1" xfId="2663"/>
    <cellStyle name="Heading 2" xfId="2664"/>
    <cellStyle name="Heading1" xfId="2665"/>
    <cellStyle name="Heading2" xfId="2666"/>
    <cellStyle name="Helv8_PFD4.XLS" xfId="2667"/>
    <cellStyle name="Hyperlink_NEGS" xfId="2668"/>
    <cellStyle name="Input [yellow]" xfId="2669"/>
    <cellStyle name="Input [yellow] 2" xfId="2670"/>
    <cellStyle name="Input [yellow] 2 10" xfId="2671"/>
    <cellStyle name="Input [yellow] 2 10 2" xfId="2672"/>
    <cellStyle name="Input [yellow] 2 10 2 2" xfId="2673"/>
    <cellStyle name="Input [yellow] 2 10 3" xfId="2674"/>
    <cellStyle name="Input [yellow] 2 11" xfId="2675"/>
    <cellStyle name="Input [yellow] 2 11 2" xfId="2676"/>
    <cellStyle name="Input [yellow] 2 12" xfId="2677"/>
    <cellStyle name="Input [yellow] 2 2" xfId="2678"/>
    <cellStyle name="Input [yellow] 2 2 2" xfId="2679"/>
    <cellStyle name="Input [yellow] 2 2 2 2" xfId="2680"/>
    <cellStyle name="Input [yellow] 2 2 3" xfId="2681"/>
    <cellStyle name="Input [yellow] 2 3" xfId="2682"/>
    <cellStyle name="Input [yellow] 2 3 2" xfId="2683"/>
    <cellStyle name="Input [yellow] 2 3 2 2" xfId="2684"/>
    <cellStyle name="Input [yellow] 2 3 3" xfId="2685"/>
    <cellStyle name="Input [yellow] 2 4" xfId="2686"/>
    <cellStyle name="Input [yellow] 2 4 2" xfId="2687"/>
    <cellStyle name="Input [yellow] 2 4 2 2" xfId="2688"/>
    <cellStyle name="Input [yellow] 2 4 3" xfId="2689"/>
    <cellStyle name="Input [yellow] 2 5" xfId="2690"/>
    <cellStyle name="Input [yellow] 2 5 2" xfId="2691"/>
    <cellStyle name="Input [yellow] 2 5 2 2" xfId="2692"/>
    <cellStyle name="Input [yellow] 2 5 3" xfId="2693"/>
    <cellStyle name="Input [yellow] 2 6" xfId="2694"/>
    <cellStyle name="Input [yellow] 2 6 2" xfId="2695"/>
    <cellStyle name="Input [yellow] 2 6 2 2" xfId="2696"/>
    <cellStyle name="Input [yellow] 2 6 3" xfId="2697"/>
    <cellStyle name="Input [yellow] 2 7" xfId="2698"/>
    <cellStyle name="Input [yellow] 2 7 2" xfId="2699"/>
    <cellStyle name="Input [yellow] 2 7 2 2" xfId="2700"/>
    <cellStyle name="Input [yellow] 2 7 3" xfId="2701"/>
    <cellStyle name="Input [yellow] 2 8" xfId="2702"/>
    <cellStyle name="Input [yellow] 2 8 2" xfId="2703"/>
    <cellStyle name="Input [yellow] 2 8 2 2" xfId="2704"/>
    <cellStyle name="Input [yellow] 2 8 3" xfId="2705"/>
    <cellStyle name="Input [yellow] 2 9" xfId="2706"/>
    <cellStyle name="Input [yellow] 2 9 2" xfId="2707"/>
    <cellStyle name="Input [yellow] 2 9 2 2" xfId="2708"/>
    <cellStyle name="Input [yellow] 2 9 3" xfId="2709"/>
    <cellStyle name="kg" xfId="2710"/>
    <cellStyle name="kg 2" xfId="2711"/>
    <cellStyle name="kg 2 10" xfId="2712"/>
    <cellStyle name="kg 2 10 2" xfId="2713"/>
    <cellStyle name="kg 2 10 2 2" xfId="2714"/>
    <cellStyle name="kg 2 10 3" xfId="2715"/>
    <cellStyle name="kg 2 11" xfId="2716"/>
    <cellStyle name="kg 2 11 2" xfId="2717"/>
    <cellStyle name="kg 2 12" xfId="2718"/>
    <cellStyle name="kg 2 2" xfId="2719"/>
    <cellStyle name="kg 2 2 2" xfId="2720"/>
    <cellStyle name="kg 2 2 2 2" xfId="2721"/>
    <cellStyle name="kg 2 2 3" xfId="2722"/>
    <cellStyle name="kg 2 3" xfId="2723"/>
    <cellStyle name="kg 2 3 2" xfId="2724"/>
    <cellStyle name="kg 2 3 2 2" xfId="2725"/>
    <cellStyle name="kg 2 3 3" xfId="2726"/>
    <cellStyle name="kg 2 4" xfId="2727"/>
    <cellStyle name="kg 2 4 2" xfId="2728"/>
    <cellStyle name="kg 2 4 2 2" xfId="2729"/>
    <cellStyle name="kg 2 4 3" xfId="2730"/>
    <cellStyle name="kg 2 5" xfId="2731"/>
    <cellStyle name="kg 2 5 2" xfId="2732"/>
    <cellStyle name="kg 2 5 2 2" xfId="2733"/>
    <cellStyle name="kg 2 5 3" xfId="2734"/>
    <cellStyle name="kg 2 6" xfId="2735"/>
    <cellStyle name="kg 2 6 2" xfId="2736"/>
    <cellStyle name="kg 2 6 2 2" xfId="2737"/>
    <cellStyle name="kg 2 6 3" xfId="2738"/>
    <cellStyle name="kg 2 7" xfId="2739"/>
    <cellStyle name="kg 2 7 2" xfId="2740"/>
    <cellStyle name="kg 2 7 2 2" xfId="2741"/>
    <cellStyle name="kg 2 7 3" xfId="2742"/>
    <cellStyle name="kg 2 8" xfId="2743"/>
    <cellStyle name="kg 2 8 2" xfId="2744"/>
    <cellStyle name="kg 2 8 2 2" xfId="2745"/>
    <cellStyle name="kg 2 8 3" xfId="2746"/>
    <cellStyle name="kg 2 9" xfId="2747"/>
    <cellStyle name="kg 2 9 2" xfId="2748"/>
    <cellStyle name="kg 2 9 2 2" xfId="2749"/>
    <cellStyle name="kg 2 9 3" xfId="2750"/>
    <cellStyle name="ℓ" xfId="2751"/>
    <cellStyle name="ℓ 2" xfId="2752"/>
    <cellStyle name="ℓ 2 10" xfId="2753"/>
    <cellStyle name="ℓ 2 10 2" xfId="2754"/>
    <cellStyle name="ℓ 2 10 2 2" xfId="2755"/>
    <cellStyle name="ℓ 2 10 3" xfId="2756"/>
    <cellStyle name="ℓ 2 11" xfId="2757"/>
    <cellStyle name="ℓ 2 11 2" xfId="2758"/>
    <cellStyle name="ℓ 2 12" xfId="2759"/>
    <cellStyle name="ℓ 2 2" xfId="2760"/>
    <cellStyle name="ℓ 2 2 2" xfId="2761"/>
    <cellStyle name="ℓ 2 2 2 2" xfId="2762"/>
    <cellStyle name="ℓ 2 2 3" xfId="2763"/>
    <cellStyle name="ℓ 2 3" xfId="2764"/>
    <cellStyle name="ℓ 2 3 2" xfId="2765"/>
    <cellStyle name="ℓ 2 3 2 2" xfId="2766"/>
    <cellStyle name="ℓ 2 3 3" xfId="2767"/>
    <cellStyle name="ℓ 2 4" xfId="2768"/>
    <cellStyle name="ℓ 2 4 2" xfId="2769"/>
    <cellStyle name="ℓ 2 4 2 2" xfId="2770"/>
    <cellStyle name="ℓ 2 4 3" xfId="2771"/>
    <cellStyle name="ℓ 2 5" xfId="2772"/>
    <cellStyle name="ℓ 2 5 2" xfId="2773"/>
    <cellStyle name="ℓ 2 5 2 2" xfId="2774"/>
    <cellStyle name="ℓ 2 5 3" xfId="2775"/>
    <cellStyle name="ℓ 2 6" xfId="2776"/>
    <cellStyle name="ℓ 2 6 2" xfId="2777"/>
    <cellStyle name="ℓ 2 6 2 2" xfId="2778"/>
    <cellStyle name="ℓ 2 6 3" xfId="2779"/>
    <cellStyle name="ℓ 2 7" xfId="2780"/>
    <cellStyle name="ℓ 2 7 2" xfId="2781"/>
    <cellStyle name="ℓ 2 7 2 2" xfId="2782"/>
    <cellStyle name="ℓ 2 7 3" xfId="2783"/>
    <cellStyle name="ℓ 2 8" xfId="2784"/>
    <cellStyle name="ℓ 2 8 2" xfId="2785"/>
    <cellStyle name="ℓ 2 8 2 2" xfId="2786"/>
    <cellStyle name="ℓ 2 8 3" xfId="2787"/>
    <cellStyle name="ℓ 2 9" xfId="2788"/>
    <cellStyle name="ℓ 2 9 2" xfId="2789"/>
    <cellStyle name="ℓ 2 9 2 2" xfId="2790"/>
    <cellStyle name="ℓ 2 9 3" xfId="2791"/>
    <cellStyle name="loo" xfId="2792"/>
    <cellStyle name="M" xfId="2793"/>
    <cellStyle name="M 2" xfId="2794"/>
    <cellStyle name="M 2 10" xfId="2795"/>
    <cellStyle name="M 2 10 2" xfId="2796"/>
    <cellStyle name="M 2 10 2 2" xfId="2797"/>
    <cellStyle name="M 2 10 3" xfId="2798"/>
    <cellStyle name="M 2 11" xfId="2799"/>
    <cellStyle name="M 2 11 2" xfId="2800"/>
    <cellStyle name="M 2 12" xfId="2801"/>
    <cellStyle name="M 2 2" xfId="2802"/>
    <cellStyle name="M 2 2 2" xfId="2803"/>
    <cellStyle name="M 2 2 2 2" xfId="2804"/>
    <cellStyle name="M 2 2 3" xfId="2805"/>
    <cellStyle name="M 2 3" xfId="2806"/>
    <cellStyle name="M 2 3 2" xfId="2807"/>
    <cellStyle name="M 2 3 2 2" xfId="2808"/>
    <cellStyle name="M 2 3 3" xfId="2809"/>
    <cellStyle name="M 2 4" xfId="2810"/>
    <cellStyle name="M 2 4 2" xfId="2811"/>
    <cellStyle name="M 2 4 2 2" xfId="2812"/>
    <cellStyle name="M 2 4 3" xfId="2813"/>
    <cellStyle name="M 2 5" xfId="2814"/>
    <cellStyle name="M 2 5 2" xfId="2815"/>
    <cellStyle name="M 2 5 2 2" xfId="2816"/>
    <cellStyle name="M 2 5 3" xfId="2817"/>
    <cellStyle name="M 2 6" xfId="2818"/>
    <cellStyle name="M 2 6 2" xfId="2819"/>
    <cellStyle name="M 2 6 2 2" xfId="2820"/>
    <cellStyle name="M 2 6 3" xfId="2821"/>
    <cellStyle name="M 2 7" xfId="2822"/>
    <cellStyle name="M 2 7 2" xfId="2823"/>
    <cellStyle name="M 2 7 2 2" xfId="2824"/>
    <cellStyle name="M 2 7 3" xfId="2825"/>
    <cellStyle name="M 2 8" xfId="2826"/>
    <cellStyle name="M 2 8 2" xfId="2827"/>
    <cellStyle name="M 2 8 2 2" xfId="2828"/>
    <cellStyle name="M 2 8 3" xfId="2829"/>
    <cellStyle name="M 2 9" xfId="2830"/>
    <cellStyle name="M 2 9 2" xfId="2831"/>
    <cellStyle name="M 2 9 2 2" xfId="2832"/>
    <cellStyle name="M 2 9 3" xfId="2833"/>
    <cellStyle name="M2" xfId="2834"/>
    <cellStyle name="M2 2" xfId="2835"/>
    <cellStyle name="M2 2 10" xfId="2836"/>
    <cellStyle name="M2 2 10 2" xfId="2837"/>
    <cellStyle name="M2 2 10 2 2" xfId="2838"/>
    <cellStyle name="M2 2 10 3" xfId="2839"/>
    <cellStyle name="M2 2 11" xfId="2840"/>
    <cellStyle name="M2 2 11 2" xfId="2841"/>
    <cellStyle name="M2 2 12" xfId="2842"/>
    <cellStyle name="M2 2 2" xfId="2843"/>
    <cellStyle name="M2 2 2 2" xfId="2844"/>
    <cellStyle name="M2 2 2 2 2" xfId="2845"/>
    <cellStyle name="M2 2 2 3" xfId="2846"/>
    <cellStyle name="M2 2 3" xfId="2847"/>
    <cellStyle name="M2 2 3 2" xfId="2848"/>
    <cellStyle name="M2 2 3 2 2" xfId="2849"/>
    <cellStyle name="M2 2 3 3" xfId="2850"/>
    <cellStyle name="M2 2 4" xfId="2851"/>
    <cellStyle name="M2 2 4 2" xfId="2852"/>
    <cellStyle name="M2 2 4 2 2" xfId="2853"/>
    <cellStyle name="M2 2 4 3" xfId="2854"/>
    <cellStyle name="M2 2 5" xfId="2855"/>
    <cellStyle name="M2 2 5 2" xfId="2856"/>
    <cellStyle name="M2 2 5 2 2" xfId="2857"/>
    <cellStyle name="M2 2 5 3" xfId="2858"/>
    <cellStyle name="M2 2 6" xfId="2859"/>
    <cellStyle name="M2 2 6 2" xfId="2860"/>
    <cellStyle name="M2 2 6 2 2" xfId="2861"/>
    <cellStyle name="M2 2 6 3" xfId="2862"/>
    <cellStyle name="M2 2 7" xfId="2863"/>
    <cellStyle name="M2 2 7 2" xfId="2864"/>
    <cellStyle name="M2 2 7 2 2" xfId="2865"/>
    <cellStyle name="M2 2 7 3" xfId="2866"/>
    <cellStyle name="M2 2 8" xfId="2867"/>
    <cellStyle name="M2 2 8 2" xfId="2868"/>
    <cellStyle name="M2 2 8 2 2" xfId="2869"/>
    <cellStyle name="M2 2 8 3" xfId="2870"/>
    <cellStyle name="M2 2 9" xfId="2871"/>
    <cellStyle name="M2 2 9 2" xfId="2872"/>
    <cellStyle name="M2 2 9 2 2" xfId="2873"/>
    <cellStyle name="M2 2 9 3" xfId="2874"/>
    <cellStyle name="M3" xfId="2875"/>
    <cellStyle name="M3 2" xfId="2876"/>
    <cellStyle name="M3 2 10" xfId="2877"/>
    <cellStyle name="M3 2 10 2" xfId="2878"/>
    <cellStyle name="M3 2 10 2 2" xfId="2879"/>
    <cellStyle name="M3 2 10 3" xfId="2880"/>
    <cellStyle name="M3 2 11" xfId="2881"/>
    <cellStyle name="M3 2 11 2" xfId="2882"/>
    <cellStyle name="M3 2 12" xfId="2883"/>
    <cellStyle name="M3 2 2" xfId="2884"/>
    <cellStyle name="M3 2 2 2" xfId="2885"/>
    <cellStyle name="M3 2 2 2 2" xfId="2886"/>
    <cellStyle name="M3 2 2 3" xfId="2887"/>
    <cellStyle name="M3 2 3" xfId="2888"/>
    <cellStyle name="M3 2 3 2" xfId="2889"/>
    <cellStyle name="M3 2 3 2 2" xfId="2890"/>
    <cellStyle name="M3 2 3 3" xfId="2891"/>
    <cellStyle name="M3 2 4" xfId="2892"/>
    <cellStyle name="M3 2 4 2" xfId="2893"/>
    <cellStyle name="M3 2 4 2 2" xfId="2894"/>
    <cellStyle name="M3 2 4 3" xfId="2895"/>
    <cellStyle name="M3 2 5" xfId="2896"/>
    <cellStyle name="M3 2 5 2" xfId="2897"/>
    <cellStyle name="M3 2 5 2 2" xfId="2898"/>
    <cellStyle name="M3 2 5 3" xfId="2899"/>
    <cellStyle name="M3 2 6" xfId="2900"/>
    <cellStyle name="M3 2 6 2" xfId="2901"/>
    <cellStyle name="M3 2 6 2 2" xfId="2902"/>
    <cellStyle name="M3 2 6 3" xfId="2903"/>
    <cellStyle name="M3 2 7" xfId="2904"/>
    <cellStyle name="M3 2 7 2" xfId="2905"/>
    <cellStyle name="M3 2 7 2 2" xfId="2906"/>
    <cellStyle name="M3 2 7 3" xfId="2907"/>
    <cellStyle name="M3 2 8" xfId="2908"/>
    <cellStyle name="M3 2 8 2" xfId="2909"/>
    <cellStyle name="M3 2 8 2 2" xfId="2910"/>
    <cellStyle name="M3 2 8 3" xfId="2911"/>
    <cellStyle name="M3 2 9" xfId="2912"/>
    <cellStyle name="M3 2 9 2" xfId="2913"/>
    <cellStyle name="M3 2 9 2 2" xfId="2914"/>
    <cellStyle name="M3 2 9 3" xfId="2915"/>
    <cellStyle name="Midtitle" xfId="2916"/>
    <cellStyle name="Milliers [0]_Arabian Spec" xfId="2917"/>
    <cellStyle name="Milliers_Arabian Spec" xfId="2918"/>
    <cellStyle name="Model" xfId="2919"/>
    <cellStyle name="Mon?aire [0]_Arabian Spec" xfId="2920"/>
    <cellStyle name="Mon?aire_Arabian Spec" xfId="2921"/>
    <cellStyle name="no dec" xfId="2922"/>
    <cellStyle name="Normal - Style1" xfId="2923"/>
    <cellStyle name="Normal - Style2" xfId="2924"/>
    <cellStyle name="Normal - Style3" xfId="2925"/>
    <cellStyle name="Normal - Style4" xfId="2926"/>
    <cellStyle name="Normal - Style5" xfId="2927"/>
    <cellStyle name="Normal - Style6" xfId="2928"/>
    <cellStyle name="Normal - Style7" xfId="2929"/>
    <cellStyle name="Normal - Style8" xfId="2930"/>
    <cellStyle name="Normal - 유형1" xfId="2931"/>
    <cellStyle name="Normal_ SG&amp;A Bridge " xfId="2932"/>
    <cellStyle name="Œ…?æ맖?e [0.00]_laroux" xfId="2933"/>
    <cellStyle name="Œ…?æ맖?e_laroux" xfId="2934"/>
    <cellStyle name="oft Excel]_x000d__x000a_Comment=The open=/f lines load custom functions into the Paste Function list._x000d__x000a_Maximized=3_x000d__x000a_AutoFormat=" xfId="2935"/>
    <cellStyle name="oh" xfId="2936"/>
    <cellStyle name="Percent" xfId="2937"/>
    <cellStyle name="Percent [2]" xfId="2938"/>
    <cellStyle name="Percent_03.구조물공" xfId="2939"/>
    <cellStyle name="RevList" xfId="2940"/>
    <cellStyle name="sh" xfId="2941"/>
    <cellStyle name="ssh" xfId="2942"/>
    <cellStyle name="Standard_Anpassen der Amortisation" xfId="2943"/>
    <cellStyle name="subhead" xfId="2944"/>
    <cellStyle name="Subtotal" xfId="2945"/>
    <cellStyle name="testtitle" xfId="2946"/>
    <cellStyle name="Title" xfId="2947"/>
    <cellStyle name="title [1]" xfId="2948"/>
    <cellStyle name="title [2]" xfId="2949"/>
    <cellStyle name="TITLE_공사원가계산서(안)" xfId="2950"/>
    <cellStyle name="TON" xfId="2951"/>
    <cellStyle name="TON 2" xfId="2952"/>
    <cellStyle name="TON 2 10" xfId="2953"/>
    <cellStyle name="TON 2 10 2" xfId="2954"/>
    <cellStyle name="TON 2 10 2 2" xfId="2955"/>
    <cellStyle name="TON 2 10 3" xfId="2956"/>
    <cellStyle name="TON 2 11" xfId="2957"/>
    <cellStyle name="TON 2 11 2" xfId="2958"/>
    <cellStyle name="TON 2 12" xfId="2959"/>
    <cellStyle name="TON 2 2" xfId="2960"/>
    <cellStyle name="TON 2 2 2" xfId="2961"/>
    <cellStyle name="TON 2 2 2 2" xfId="2962"/>
    <cellStyle name="TON 2 2 3" xfId="2963"/>
    <cellStyle name="TON 2 3" xfId="2964"/>
    <cellStyle name="TON 2 3 2" xfId="2965"/>
    <cellStyle name="TON 2 3 2 2" xfId="2966"/>
    <cellStyle name="TON 2 3 3" xfId="2967"/>
    <cellStyle name="TON 2 4" xfId="2968"/>
    <cellStyle name="TON 2 4 2" xfId="2969"/>
    <cellStyle name="TON 2 4 2 2" xfId="2970"/>
    <cellStyle name="TON 2 4 3" xfId="2971"/>
    <cellStyle name="TON 2 5" xfId="2972"/>
    <cellStyle name="TON 2 5 2" xfId="2973"/>
    <cellStyle name="TON 2 5 2 2" xfId="2974"/>
    <cellStyle name="TON 2 5 3" xfId="2975"/>
    <cellStyle name="TON 2 6" xfId="2976"/>
    <cellStyle name="TON 2 6 2" xfId="2977"/>
    <cellStyle name="TON 2 6 2 2" xfId="2978"/>
    <cellStyle name="TON 2 6 3" xfId="2979"/>
    <cellStyle name="TON 2 7" xfId="2980"/>
    <cellStyle name="TON 2 7 2" xfId="2981"/>
    <cellStyle name="TON 2 7 2 2" xfId="2982"/>
    <cellStyle name="TON 2 7 3" xfId="2983"/>
    <cellStyle name="TON 2 8" xfId="2984"/>
    <cellStyle name="TON 2 8 2" xfId="2985"/>
    <cellStyle name="TON 2 8 2 2" xfId="2986"/>
    <cellStyle name="TON 2 8 3" xfId="2987"/>
    <cellStyle name="TON 2 9" xfId="2988"/>
    <cellStyle name="TON 2 9 2" xfId="2989"/>
    <cellStyle name="TON 2 9 2 2" xfId="2990"/>
    <cellStyle name="TON 2 9 3" xfId="2991"/>
    <cellStyle name="Total" xfId="2992"/>
    <cellStyle name="UM" xfId="2993"/>
    <cellStyle name="W?rung [0]_Compiling Utility Macros" xfId="2994"/>
    <cellStyle name="W?rung_Compiling Utility Macros" xfId="2995"/>
    <cellStyle name="|?ドE" xfId="2996"/>
    <cellStyle name="가운데" xfId="2997"/>
    <cellStyle name="가운데 2" xfId="2998"/>
    <cellStyle name="가운데 2 10" xfId="2999"/>
    <cellStyle name="가운데 2 10 2" xfId="3000"/>
    <cellStyle name="가운데 2 10 2 2" xfId="3001"/>
    <cellStyle name="가운데 2 10 3" xfId="3002"/>
    <cellStyle name="가운데 2 11" xfId="3003"/>
    <cellStyle name="가운데 2 11 2" xfId="3004"/>
    <cellStyle name="가운데 2 12" xfId="3005"/>
    <cellStyle name="가운데 2 2" xfId="3006"/>
    <cellStyle name="가운데 2 2 2" xfId="3007"/>
    <cellStyle name="가운데 2 2 2 2" xfId="3008"/>
    <cellStyle name="가운데 2 2 3" xfId="3009"/>
    <cellStyle name="가운데 2 3" xfId="3010"/>
    <cellStyle name="가운데 2 3 2" xfId="3011"/>
    <cellStyle name="가운데 2 3 2 2" xfId="3012"/>
    <cellStyle name="가운데 2 3 3" xfId="3013"/>
    <cellStyle name="가운데 2 4" xfId="3014"/>
    <cellStyle name="가운데 2 4 2" xfId="3015"/>
    <cellStyle name="가운데 2 4 2 2" xfId="3016"/>
    <cellStyle name="가운데 2 4 3" xfId="3017"/>
    <cellStyle name="가운데 2 5" xfId="3018"/>
    <cellStyle name="가운데 2 5 2" xfId="3019"/>
    <cellStyle name="가운데 2 5 2 2" xfId="3020"/>
    <cellStyle name="가운데 2 5 3" xfId="3021"/>
    <cellStyle name="가운데 2 6" xfId="3022"/>
    <cellStyle name="가운데 2 6 2" xfId="3023"/>
    <cellStyle name="가운데 2 6 2 2" xfId="3024"/>
    <cellStyle name="가운데 2 6 3" xfId="3025"/>
    <cellStyle name="가운데 2 7" xfId="3026"/>
    <cellStyle name="가운데 2 7 2" xfId="3027"/>
    <cellStyle name="가운데 2 7 2 2" xfId="3028"/>
    <cellStyle name="가운데 2 7 3" xfId="3029"/>
    <cellStyle name="가운데 2 8" xfId="3030"/>
    <cellStyle name="가운데 2 8 2" xfId="3031"/>
    <cellStyle name="가운데 2 8 2 2" xfId="3032"/>
    <cellStyle name="가운데 2 8 3" xfId="3033"/>
    <cellStyle name="가운데 2 9" xfId="3034"/>
    <cellStyle name="가운데 2 9 2" xfId="3035"/>
    <cellStyle name="가운데 2 9 2 2" xfId="3036"/>
    <cellStyle name="가운데 2 9 3" xfId="3037"/>
    <cellStyle name="개" xfId="3038"/>
    <cellStyle name="개 2" xfId="3039"/>
    <cellStyle name="개 2 10" xfId="3040"/>
    <cellStyle name="개 2 10 2" xfId="3041"/>
    <cellStyle name="개 2 10 2 2" xfId="3042"/>
    <cellStyle name="개 2 10 3" xfId="3043"/>
    <cellStyle name="개 2 11" xfId="3044"/>
    <cellStyle name="개 2 11 2" xfId="3045"/>
    <cellStyle name="개 2 12" xfId="3046"/>
    <cellStyle name="개 2 2" xfId="3047"/>
    <cellStyle name="개 2 2 2" xfId="3048"/>
    <cellStyle name="개 2 2 2 2" xfId="3049"/>
    <cellStyle name="개 2 2 3" xfId="3050"/>
    <cellStyle name="개 2 3" xfId="3051"/>
    <cellStyle name="개 2 3 2" xfId="3052"/>
    <cellStyle name="개 2 3 2 2" xfId="3053"/>
    <cellStyle name="개 2 3 3" xfId="3054"/>
    <cellStyle name="개 2 4" xfId="3055"/>
    <cellStyle name="개 2 4 2" xfId="3056"/>
    <cellStyle name="개 2 4 2 2" xfId="3057"/>
    <cellStyle name="개 2 4 3" xfId="3058"/>
    <cellStyle name="개 2 5" xfId="3059"/>
    <cellStyle name="개 2 5 2" xfId="3060"/>
    <cellStyle name="개 2 5 2 2" xfId="3061"/>
    <cellStyle name="개 2 5 3" xfId="3062"/>
    <cellStyle name="개 2 6" xfId="3063"/>
    <cellStyle name="개 2 6 2" xfId="3064"/>
    <cellStyle name="개 2 6 2 2" xfId="3065"/>
    <cellStyle name="개 2 6 3" xfId="3066"/>
    <cellStyle name="개 2 7" xfId="3067"/>
    <cellStyle name="개 2 7 2" xfId="3068"/>
    <cellStyle name="개 2 7 2 2" xfId="3069"/>
    <cellStyle name="개 2 7 3" xfId="3070"/>
    <cellStyle name="개 2 8" xfId="3071"/>
    <cellStyle name="개 2 8 2" xfId="3072"/>
    <cellStyle name="개 2 8 2 2" xfId="3073"/>
    <cellStyle name="개 2 8 3" xfId="3074"/>
    <cellStyle name="개 2 9" xfId="3075"/>
    <cellStyle name="개 2 9 2" xfId="3076"/>
    <cellStyle name="개 2 9 2 2" xfId="3077"/>
    <cellStyle name="개 2 9 3" xfId="3078"/>
    <cellStyle name="개_02-포장-1" xfId="3079"/>
    <cellStyle name="개_02-포장-1 2" xfId="3080"/>
    <cellStyle name="개_02-포장-1 2 10" xfId="3081"/>
    <cellStyle name="개_02-포장-1 2 10 2" xfId="3082"/>
    <cellStyle name="개_02-포장-1 2 10 2 2" xfId="3083"/>
    <cellStyle name="개_02-포장-1 2 10 3" xfId="3084"/>
    <cellStyle name="개_02-포장-1 2 11" xfId="3085"/>
    <cellStyle name="개_02-포장-1 2 11 2" xfId="3086"/>
    <cellStyle name="개_02-포장-1 2 12" xfId="3087"/>
    <cellStyle name="개_02-포장-1 2 2" xfId="3088"/>
    <cellStyle name="개_02-포장-1 2 2 2" xfId="3089"/>
    <cellStyle name="개_02-포장-1 2 2 2 2" xfId="3090"/>
    <cellStyle name="개_02-포장-1 2 2 3" xfId="3091"/>
    <cellStyle name="개_02-포장-1 2 3" xfId="3092"/>
    <cellStyle name="개_02-포장-1 2 3 2" xfId="3093"/>
    <cellStyle name="개_02-포장-1 2 3 2 2" xfId="3094"/>
    <cellStyle name="개_02-포장-1 2 3 3" xfId="3095"/>
    <cellStyle name="개_02-포장-1 2 4" xfId="3096"/>
    <cellStyle name="개_02-포장-1 2 4 2" xfId="3097"/>
    <cellStyle name="개_02-포장-1 2 4 2 2" xfId="3098"/>
    <cellStyle name="개_02-포장-1 2 4 3" xfId="3099"/>
    <cellStyle name="개_02-포장-1 2 5" xfId="3100"/>
    <cellStyle name="개_02-포장-1 2 5 2" xfId="3101"/>
    <cellStyle name="개_02-포장-1 2 5 2 2" xfId="3102"/>
    <cellStyle name="개_02-포장-1 2 5 3" xfId="3103"/>
    <cellStyle name="개_02-포장-1 2 6" xfId="3104"/>
    <cellStyle name="개_02-포장-1 2 6 2" xfId="3105"/>
    <cellStyle name="개_02-포장-1 2 6 2 2" xfId="3106"/>
    <cellStyle name="개_02-포장-1 2 6 3" xfId="3107"/>
    <cellStyle name="개_02-포장-1 2 7" xfId="3108"/>
    <cellStyle name="개_02-포장-1 2 7 2" xfId="3109"/>
    <cellStyle name="개_02-포장-1 2 7 2 2" xfId="3110"/>
    <cellStyle name="개_02-포장-1 2 7 3" xfId="3111"/>
    <cellStyle name="개_02-포장-1 2 8" xfId="3112"/>
    <cellStyle name="개_02-포장-1 2 8 2" xfId="3113"/>
    <cellStyle name="개_02-포장-1 2 8 2 2" xfId="3114"/>
    <cellStyle name="개_02-포장-1 2 8 3" xfId="3115"/>
    <cellStyle name="개_02-포장-1 2 9" xfId="3116"/>
    <cellStyle name="개_02-포장-1 2 9 2" xfId="3117"/>
    <cellStyle name="개_02-포장-1 2 9 2 2" xfId="3118"/>
    <cellStyle name="개_02-포장-1 2 9 3" xfId="3119"/>
    <cellStyle name="개소" xfId="3120"/>
    <cellStyle name="개소 2" xfId="3121"/>
    <cellStyle name="개소 2 10" xfId="3122"/>
    <cellStyle name="개소 2 10 2" xfId="3123"/>
    <cellStyle name="개소 2 10 2 2" xfId="3124"/>
    <cellStyle name="개소 2 10 3" xfId="3125"/>
    <cellStyle name="개소 2 11" xfId="3126"/>
    <cellStyle name="개소 2 11 2" xfId="3127"/>
    <cellStyle name="개소 2 12" xfId="3128"/>
    <cellStyle name="개소 2 2" xfId="3129"/>
    <cellStyle name="개소 2 2 2" xfId="3130"/>
    <cellStyle name="개소 2 2 2 2" xfId="3131"/>
    <cellStyle name="개소 2 2 3" xfId="3132"/>
    <cellStyle name="개소 2 3" xfId="3133"/>
    <cellStyle name="개소 2 3 2" xfId="3134"/>
    <cellStyle name="개소 2 3 2 2" xfId="3135"/>
    <cellStyle name="개소 2 3 3" xfId="3136"/>
    <cellStyle name="개소 2 4" xfId="3137"/>
    <cellStyle name="개소 2 4 2" xfId="3138"/>
    <cellStyle name="개소 2 4 2 2" xfId="3139"/>
    <cellStyle name="개소 2 4 3" xfId="3140"/>
    <cellStyle name="개소 2 5" xfId="3141"/>
    <cellStyle name="개소 2 5 2" xfId="3142"/>
    <cellStyle name="개소 2 5 2 2" xfId="3143"/>
    <cellStyle name="개소 2 5 3" xfId="3144"/>
    <cellStyle name="개소 2 6" xfId="3145"/>
    <cellStyle name="개소 2 6 2" xfId="3146"/>
    <cellStyle name="개소 2 6 2 2" xfId="3147"/>
    <cellStyle name="개소 2 6 3" xfId="3148"/>
    <cellStyle name="개소 2 7" xfId="3149"/>
    <cellStyle name="개소 2 7 2" xfId="3150"/>
    <cellStyle name="개소 2 7 2 2" xfId="3151"/>
    <cellStyle name="개소 2 7 3" xfId="3152"/>
    <cellStyle name="개소 2 8" xfId="3153"/>
    <cellStyle name="개소 2 8 2" xfId="3154"/>
    <cellStyle name="개소 2 8 2 2" xfId="3155"/>
    <cellStyle name="개소 2 8 3" xfId="3156"/>
    <cellStyle name="개소 2 9" xfId="3157"/>
    <cellStyle name="개소 2 9 2" xfId="3158"/>
    <cellStyle name="개소 2 9 2 2" xfId="3159"/>
    <cellStyle name="개소 2 9 3" xfId="3160"/>
    <cellStyle name="고정소숫점" xfId="3161"/>
    <cellStyle name="고정출력1" xfId="3162"/>
    <cellStyle name="고정출력2" xfId="3163"/>
    <cellStyle name="공사원가계산서(조경)" xfId="3164"/>
    <cellStyle name="공종" xfId="3165"/>
    <cellStyle name="날짜" xfId="3166"/>
    <cellStyle name="내역서" xfId="3167"/>
    <cellStyle name="네모제목" xfId="3168"/>
    <cellStyle name="단위" xfId="3169"/>
    <cellStyle name="달러" xfId="3170"/>
    <cellStyle name="뒤에 오는 하이퍼링크" xfId="3171"/>
    <cellStyle name="똿떓죶Ø괻 [0.00]_PRODUCT DETAIL Q1" xfId="3172"/>
    <cellStyle name="똿떓죶Ø괻_PRODUCT DETAIL Q1" xfId="3173"/>
    <cellStyle name="똿뗦먛귟 [0.00]_PRODUCT DETAIL Q1" xfId="3174"/>
    <cellStyle name="똿뗦먛귟_PRODUCT DETAIL Q1" xfId="3175"/>
    <cellStyle name="마이너스키" xfId="3176"/>
    <cellStyle name="매" xfId="3177"/>
    <cellStyle name="매_02-포장-1" xfId="3178"/>
    <cellStyle name="묮뎋 [0.00]_PRODUCT DETAIL Q1" xfId="3179"/>
    <cellStyle name="묮뎋_PRODUCT DETAIL Q1" xfId="3180"/>
    <cellStyle name="믅됞 [0.00]_PRODUCT DETAIL Q1" xfId="3181"/>
    <cellStyle name="믅됞_PRODUCT DETAIL Q1" xfId="3182"/>
    <cellStyle name="배분" xfId="3183"/>
    <cellStyle name="백" xfId="3184"/>
    <cellStyle name="백_22bl3lot수량산출" xfId="3185"/>
    <cellStyle name="백_22수량산출서(총괄)" xfId="3186"/>
    <cellStyle name="백분율 [△1]" xfId="3187"/>
    <cellStyle name="백분율 [△2]" xfId="3188"/>
    <cellStyle name="백분율 [0]" xfId="3189"/>
    <cellStyle name="백분율 [2]" xfId="3190"/>
    <cellStyle name="백분율 10" xfId="3191"/>
    <cellStyle name="백분율 11" xfId="3192"/>
    <cellStyle name="백분율 12" xfId="3193"/>
    <cellStyle name="백분율 13" xfId="3194"/>
    <cellStyle name="백분율 14" xfId="3195"/>
    <cellStyle name="백분율 15" xfId="3196"/>
    <cellStyle name="백분율 16" xfId="3197"/>
    <cellStyle name="백분율 17" xfId="3198"/>
    <cellStyle name="백분율 18" xfId="3199"/>
    <cellStyle name="백분율 2" xfId="3200"/>
    <cellStyle name="백분율 3" xfId="3201"/>
    <cellStyle name="백분율 4" xfId="3202"/>
    <cellStyle name="백분율 5" xfId="3203"/>
    <cellStyle name="백분율 6" xfId="3204"/>
    <cellStyle name="백분율 7" xfId="3205"/>
    <cellStyle name="백분율 8" xfId="3206"/>
    <cellStyle name="백분율 9" xfId="3207"/>
    <cellStyle name="백분율［△1］" xfId="3208"/>
    <cellStyle name="백분율［△2］" xfId="3209"/>
    <cellStyle name="분수" xfId="3210"/>
    <cellStyle name="뷭?" xfId="3211"/>
    <cellStyle name="빨간색" xfId="3212"/>
    <cellStyle name="빨강" xfId="3213"/>
    <cellStyle name="선택영역" xfId="3214"/>
    <cellStyle name="선택영역의 가운데로" xfId="3215"/>
    <cellStyle name="설계서" xfId="3216"/>
    <cellStyle name="설계서-내용" xfId="3217"/>
    <cellStyle name="설계서-내용 2" xfId="3218"/>
    <cellStyle name="설계서-내용 2 10" xfId="3219"/>
    <cellStyle name="설계서-내용 2 10 2" xfId="3220"/>
    <cellStyle name="설계서-내용 2 10 2 2" xfId="3221"/>
    <cellStyle name="설계서-내용 2 10 3" xfId="3222"/>
    <cellStyle name="설계서-내용 2 11" xfId="3223"/>
    <cellStyle name="설계서-내용 2 11 2" xfId="3224"/>
    <cellStyle name="설계서-내용 2 12" xfId="3225"/>
    <cellStyle name="설계서-내용 2 2" xfId="3226"/>
    <cellStyle name="설계서-내용 2 2 2" xfId="3227"/>
    <cellStyle name="설계서-내용 2 2 2 2" xfId="3228"/>
    <cellStyle name="설계서-내용 2 2 3" xfId="3229"/>
    <cellStyle name="설계서-내용 2 3" xfId="3230"/>
    <cellStyle name="설계서-내용 2 3 2" xfId="3231"/>
    <cellStyle name="설계서-내용 2 3 2 2" xfId="3232"/>
    <cellStyle name="설계서-내용 2 3 3" xfId="3233"/>
    <cellStyle name="설계서-내용 2 4" xfId="3234"/>
    <cellStyle name="설계서-내용 2 4 2" xfId="3235"/>
    <cellStyle name="설계서-내용 2 4 2 2" xfId="3236"/>
    <cellStyle name="설계서-내용 2 4 3" xfId="3237"/>
    <cellStyle name="설계서-내용 2 5" xfId="3238"/>
    <cellStyle name="설계서-내용 2 5 2" xfId="3239"/>
    <cellStyle name="설계서-내용 2 5 2 2" xfId="3240"/>
    <cellStyle name="설계서-내용 2 5 3" xfId="3241"/>
    <cellStyle name="설계서-내용 2 6" xfId="3242"/>
    <cellStyle name="설계서-내용 2 6 2" xfId="3243"/>
    <cellStyle name="설계서-내용 2 6 2 2" xfId="3244"/>
    <cellStyle name="설계서-내용 2 6 3" xfId="3245"/>
    <cellStyle name="설계서-내용 2 7" xfId="3246"/>
    <cellStyle name="설계서-내용 2 7 2" xfId="3247"/>
    <cellStyle name="설계서-내용 2 7 2 2" xfId="3248"/>
    <cellStyle name="설계서-내용 2 7 3" xfId="3249"/>
    <cellStyle name="설계서-내용 2 8" xfId="3250"/>
    <cellStyle name="설계서-내용 2 8 2" xfId="3251"/>
    <cellStyle name="설계서-내용 2 8 2 2" xfId="3252"/>
    <cellStyle name="설계서-내용 2 8 3" xfId="3253"/>
    <cellStyle name="설계서-내용 2 9" xfId="3254"/>
    <cellStyle name="설계서-내용 2 9 2" xfId="3255"/>
    <cellStyle name="설계서-내용 2 9 2 2" xfId="3256"/>
    <cellStyle name="설계서-내용 2 9 3" xfId="3257"/>
    <cellStyle name="설계서-내용-소수점" xfId="3258"/>
    <cellStyle name="설계서-내용-소수점 2" xfId="3259"/>
    <cellStyle name="설계서-내용-소수점 2 10" xfId="3260"/>
    <cellStyle name="설계서-내용-소수점 2 10 2" xfId="3261"/>
    <cellStyle name="설계서-내용-소수점 2 10 2 2" xfId="3262"/>
    <cellStyle name="설계서-내용-소수점 2 10 3" xfId="3263"/>
    <cellStyle name="설계서-내용-소수점 2 11" xfId="3264"/>
    <cellStyle name="설계서-내용-소수점 2 11 2" xfId="3265"/>
    <cellStyle name="설계서-내용-소수점 2 12" xfId="3266"/>
    <cellStyle name="설계서-내용-소수점 2 2" xfId="3267"/>
    <cellStyle name="설계서-내용-소수점 2 2 2" xfId="3268"/>
    <cellStyle name="설계서-내용-소수점 2 2 2 2" xfId="3269"/>
    <cellStyle name="설계서-내용-소수점 2 2 3" xfId="3270"/>
    <cellStyle name="설계서-내용-소수점 2 3" xfId="3271"/>
    <cellStyle name="설계서-내용-소수점 2 3 2" xfId="3272"/>
    <cellStyle name="설계서-내용-소수점 2 3 2 2" xfId="3273"/>
    <cellStyle name="설계서-내용-소수점 2 3 3" xfId="3274"/>
    <cellStyle name="설계서-내용-소수점 2 4" xfId="3275"/>
    <cellStyle name="설계서-내용-소수점 2 4 2" xfId="3276"/>
    <cellStyle name="설계서-내용-소수점 2 4 2 2" xfId="3277"/>
    <cellStyle name="설계서-내용-소수점 2 4 3" xfId="3278"/>
    <cellStyle name="설계서-내용-소수점 2 5" xfId="3279"/>
    <cellStyle name="설계서-내용-소수점 2 5 2" xfId="3280"/>
    <cellStyle name="설계서-내용-소수점 2 5 2 2" xfId="3281"/>
    <cellStyle name="설계서-내용-소수점 2 5 3" xfId="3282"/>
    <cellStyle name="설계서-내용-소수점 2 6" xfId="3283"/>
    <cellStyle name="설계서-내용-소수점 2 6 2" xfId="3284"/>
    <cellStyle name="설계서-내용-소수점 2 6 2 2" xfId="3285"/>
    <cellStyle name="설계서-내용-소수점 2 6 3" xfId="3286"/>
    <cellStyle name="설계서-내용-소수점 2 7" xfId="3287"/>
    <cellStyle name="설계서-내용-소수점 2 7 2" xfId="3288"/>
    <cellStyle name="설계서-내용-소수점 2 7 2 2" xfId="3289"/>
    <cellStyle name="설계서-내용-소수점 2 7 3" xfId="3290"/>
    <cellStyle name="설계서-내용-소수점 2 8" xfId="3291"/>
    <cellStyle name="설계서-내용-소수점 2 8 2" xfId="3292"/>
    <cellStyle name="설계서-내용-소수점 2 8 2 2" xfId="3293"/>
    <cellStyle name="설계서-내용-소수점 2 8 3" xfId="3294"/>
    <cellStyle name="설계서-내용-소수점 2 9" xfId="3295"/>
    <cellStyle name="설계서-내용-소수점 2 9 2" xfId="3296"/>
    <cellStyle name="설계서-내용-소수점 2 9 2 2" xfId="3297"/>
    <cellStyle name="설계서-내용-소수점 2 9 3" xfId="3298"/>
    <cellStyle name="설계서-내용-우" xfId="3299"/>
    <cellStyle name="설계서-내용-우 2" xfId="3300"/>
    <cellStyle name="설계서-내용-우 2 10" xfId="3301"/>
    <cellStyle name="설계서-내용-우 2 10 2" xfId="3302"/>
    <cellStyle name="설계서-내용-우 2 10 2 2" xfId="3303"/>
    <cellStyle name="설계서-내용-우 2 10 3" xfId="3304"/>
    <cellStyle name="설계서-내용-우 2 11" xfId="3305"/>
    <cellStyle name="설계서-내용-우 2 11 2" xfId="3306"/>
    <cellStyle name="설계서-내용-우 2 12" xfId="3307"/>
    <cellStyle name="설계서-내용-우 2 2" xfId="3308"/>
    <cellStyle name="설계서-내용-우 2 2 2" xfId="3309"/>
    <cellStyle name="설계서-내용-우 2 2 2 2" xfId="3310"/>
    <cellStyle name="설계서-내용-우 2 2 3" xfId="3311"/>
    <cellStyle name="설계서-내용-우 2 3" xfId="3312"/>
    <cellStyle name="설계서-내용-우 2 3 2" xfId="3313"/>
    <cellStyle name="설계서-내용-우 2 3 2 2" xfId="3314"/>
    <cellStyle name="설계서-내용-우 2 3 3" xfId="3315"/>
    <cellStyle name="설계서-내용-우 2 4" xfId="3316"/>
    <cellStyle name="설계서-내용-우 2 4 2" xfId="3317"/>
    <cellStyle name="설계서-내용-우 2 4 2 2" xfId="3318"/>
    <cellStyle name="설계서-내용-우 2 4 3" xfId="3319"/>
    <cellStyle name="설계서-내용-우 2 5" xfId="3320"/>
    <cellStyle name="설계서-내용-우 2 5 2" xfId="3321"/>
    <cellStyle name="설계서-내용-우 2 5 2 2" xfId="3322"/>
    <cellStyle name="설계서-내용-우 2 5 3" xfId="3323"/>
    <cellStyle name="설계서-내용-우 2 6" xfId="3324"/>
    <cellStyle name="설계서-내용-우 2 6 2" xfId="3325"/>
    <cellStyle name="설계서-내용-우 2 6 2 2" xfId="3326"/>
    <cellStyle name="설계서-내용-우 2 6 3" xfId="3327"/>
    <cellStyle name="설계서-내용-우 2 7" xfId="3328"/>
    <cellStyle name="설계서-내용-우 2 7 2" xfId="3329"/>
    <cellStyle name="설계서-내용-우 2 7 2 2" xfId="3330"/>
    <cellStyle name="설계서-내용-우 2 7 3" xfId="3331"/>
    <cellStyle name="설계서-내용-우 2 8" xfId="3332"/>
    <cellStyle name="설계서-내용-우 2 8 2" xfId="3333"/>
    <cellStyle name="설계서-내용-우 2 8 2 2" xfId="3334"/>
    <cellStyle name="설계서-내용-우 2 8 3" xfId="3335"/>
    <cellStyle name="설계서-내용-우 2 9" xfId="3336"/>
    <cellStyle name="설계서-내용-우 2 9 2" xfId="3337"/>
    <cellStyle name="설계서-내용-우 2 9 2 2" xfId="3338"/>
    <cellStyle name="설계서-내용-우 2 9 3" xfId="3339"/>
    <cellStyle name="설계서-내용-좌" xfId="3340"/>
    <cellStyle name="설계서-내용-좌 2" xfId="3341"/>
    <cellStyle name="설계서-내용-좌 2 10" xfId="3342"/>
    <cellStyle name="설계서-내용-좌 2 10 2" xfId="3343"/>
    <cellStyle name="설계서-내용-좌 2 10 2 2" xfId="3344"/>
    <cellStyle name="설계서-내용-좌 2 10 3" xfId="3345"/>
    <cellStyle name="설계서-내용-좌 2 11" xfId="3346"/>
    <cellStyle name="설계서-내용-좌 2 11 2" xfId="3347"/>
    <cellStyle name="설계서-내용-좌 2 11 2 2" xfId="3348"/>
    <cellStyle name="설계서-내용-좌 2 11 3" xfId="3349"/>
    <cellStyle name="설계서-내용-좌 2 12" xfId="3350"/>
    <cellStyle name="설계서-내용-좌 2 12 2" xfId="3351"/>
    <cellStyle name="설계서-내용-좌 2 13" xfId="3352"/>
    <cellStyle name="설계서-내용-좌 2 2" xfId="3353"/>
    <cellStyle name="설계서-내용-좌 2 2 2" xfId="3354"/>
    <cellStyle name="설계서-내용-좌 2 2 2 2" xfId="3355"/>
    <cellStyle name="설계서-내용-좌 2 2 3" xfId="3356"/>
    <cellStyle name="설계서-내용-좌 2 3" xfId="3357"/>
    <cellStyle name="설계서-내용-좌 2 3 2" xfId="3358"/>
    <cellStyle name="설계서-내용-좌 2 3 2 2" xfId="3359"/>
    <cellStyle name="설계서-내용-좌 2 3 3" xfId="3360"/>
    <cellStyle name="설계서-내용-좌 2 4" xfId="3361"/>
    <cellStyle name="설계서-내용-좌 2 4 2" xfId="3362"/>
    <cellStyle name="설계서-내용-좌 2 4 2 2" xfId="3363"/>
    <cellStyle name="설계서-내용-좌 2 4 3" xfId="3364"/>
    <cellStyle name="설계서-내용-좌 2 5" xfId="3365"/>
    <cellStyle name="설계서-내용-좌 2 5 2" xfId="3366"/>
    <cellStyle name="설계서-내용-좌 2 5 2 2" xfId="3367"/>
    <cellStyle name="설계서-내용-좌 2 5 3" xfId="3368"/>
    <cellStyle name="설계서-내용-좌 2 6" xfId="3369"/>
    <cellStyle name="설계서-내용-좌 2 6 2" xfId="3370"/>
    <cellStyle name="설계서-내용-좌 2 6 2 2" xfId="3371"/>
    <cellStyle name="설계서-내용-좌 2 6 3" xfId="3372"/>
    <cellStyle name="설계서-내용-좌 2 7" xfId="3373"/>
    <cellStyle name="설계서-내용-좌 2 7 2" xfId="3374"/>
    <cellStyle name="설계서-내용-좌 2 7 2 2" xfId="3375"/>
    <cellStyle name="설계서-내용-좌 2 7 3" xfId="3376"/>
    <cellStyle name="설계서-내용-좌 2 8" xfId="3377"/>
    <cellStyle name="설계서-내용-좌 2 8 2" xfId="3378"/>
    <cellStyle name="설계서-내용-좌 2 8 2 2" xfId="3379"/>
    <cellStyle name="설계서-내용-좌 2 8 3" xfId="3380"/>
    <cellStyle name="설계서-내용-좌 2 9" xfId="3381"/>
    <cellStyle name="설계서-내용-좌 2 9 2" xfId="3382"/>
    <cellStyle name="설계서-내용-좌 2 9 2 2" xfId="3383"/>
    <cellStyle name="설계서-내용-좌 2 9 3" xfId="3384"/>
    <cellStyle name="설계서-소제목" xfId="3385"/>
    <cellStyle name="설계서-소제목 2" xfId="3386"/>
    <cellStyle name="설계서-소제목 2 10" xfId="3387"/>
    <cellStyle name="설계서-소제목 2 10 2" xfId="3388"/>
    <cellStyle name="설계서-소제목 2 10 2 2" xfId="3389"/>
    <cellStyle name="설계서-소제목 2 10 3" xfId="3390"/>
    <cellStyle name="설계서-소제목 2 11" xfId="3391"/>
    <cellStyle name="설계서-소제목 2 11 2" xfId="3392"/>
    <cellStyle name="설계서-소제목 2 12" xfId="3393"/>
    <cellStyle name="설계서-소제목 2 2" xfId="3394"/>
    <cellStyle name="설계서-소제목 2 2 2" xfId="3395"/>
    <cellStyle name="설계서-소제목 2 2 2 2" xfId="3396"/>
    <cellStyle name="설계서-소제목 2 2 3" xfId="3397"/>
    <cellStyle name="설계서-소제목 2 3" xfId="3398"/>
    <cellStyle name="설계서-소제목 2 3 2" xfId="3399"/>
    <cellStyle name="설계서-소제목 2 3 2 2" xfId="3400"/>
    <cellStyle name="설계서-소제목 2 3 3" xfId="3401"/>
    <cellStyle name="설계서-소제목 2 4" xfId="3402"/>
    <cellStyle name="설계서-소제목 2 4 2" xfId="3403"/>
    <cellStyle name="설계서-소제목 2 4 2 2" xfId="3404"/>
    <cellStyle name="설계서-소제목 2 4 3" xfId="3405"/>
    <cellStyle name="설계서-소제목 2 5" xfId="3406"/>
    <cellStyle name="설계서-소제목 2 5 2" xfId="3407"/>
    <cellStyle name="설계서-소제목 2 5 2 2" xfId="3408"/>
    <cellStyle name="설계서-소제목 2 5 3" xfId="3409"/>
    <cellStyle name="설계서-소제목 2 6" xfId="3410"/>
    <cellStyle name="설계서-소제목 2 6 2" xfId="3411"/>
    <cellStyle name="설계서-소제목 2 6 2 2" xfId="3412"/>
    <cellStyle name="설계서-소제목 2 6 3" xfId="3413"/>
    <cellStyle name="설계서-소제목 2 7" xfId="3414"/>
    <cellStyle name="설계서-소제목 2 7 2" xfId="3415"/>
    <cellStyle name="설계서-소제목 2 7 2 2" xfId="3416"/>
    <cellStyle name="설계서-소제목 2 7 3" xfId="3417"/>
    <cellStyle name="설계서-소제목 2 8" xfId="3418"/>
    <cellStyle name="설계서-소제목 2 8 2" xfId="3419"/>
    <cellStyle name="설계서-소제목 2 8 2 2" xfId="3420"/>
    <cellStyle name="설계서-소제목 2 8 3" xfId="3421"/>
    <cellStyle name="설계서-소제목 2 9" xfId="3422"/>
    <cellStyle name="설계서-소제목 2 9 2" xfId="3423"/>
    <cellStyle name="설계서-소제목 2 9 2 2" xfId="3424"/>
    <cellStyle name="설계서-소제목 2 9 3" xfId="3425"/>
    <cellStyle name="설계서-타이틀" xfId="3426"/>
    <cellStyle name="설계서-항목" xfId="3427"/>
    <cellStyle name="소수" xfId="3428"/>
    <cellStyle name="소수3" xfId="3429"/>
    <cellStyle name="소수4" xfId="3430"/>
    <cellStyle name="소수점" xfId="3431"/>
    <cellStyle name="소숫점0" xfId="3432"/>
    <cellStyle name="소숫점3" xfId="3433"/>
    <cellStyle name="수당" xfId="3434"/>
    <cellStyle name="수당2" xfId="3435"/>
    <cellStyle name="수량1" xfId="3436"/>
    <cellStyle name="수목명" xfId="3437"/>
    <cellStyle name="숫자" xfId="3438"/>
    <cellStyle name="숫자 2" xfId="3439"/>
    <cellStyle name="숫자 2 10" xfId="3440"/>
    <cellStyle name="숫자 2 10 2" xfId="3441"/>
    <cellStyle name="숫자 2 10 2 2" xfId="3442"/>
    <cellStyle name="숫자 2 10 3" xfId="3443"/>
    <cellStyle name="숫자 2 11" xfId="3444"/>
    <cellStyle name="숫자 2 11 2" xfId="3445"/>
    <cellStyle name="숫자 2 12" xfId="3446"/>
    <cellStyle name="숫자 2 2" xfId="3447"/>
    <cellStyle name="숫자 2 2 2" xfId="3448"/>
    <cellStyle name="숫자 2 2 2 2" xfId="3449"/>
    <cellStyle name="숫자 2 2 3" xfId="3450"/>
    <cellStyle name="숫자 2 3" xfId="3451"/>
    <cellStyle name="숫자 2 3 2" xfId="3452"/>
    <cellStyle name="숫자 2 3 2 2" xfId="3453"/>
    <cellStyle name="숫자 2 3 3" xfId="3454"/>
    <cellStyle name="숫자 2 4" xfId="3455"/>
    <cellStyle name="숫자 2 4 2" xfId="3456"/>
    <cellStyle name="숫자 2 4 2 2" xfId="3457"/>
    <cellStyle name="숫자 2 4 3" xfId="3458"/>
    <cellStyle name="숫자 2 5" xfId="3459"/>
    <cellStyle name="숫자 2 5 2" xfId="3460"/>
    <cellStyle name="숫자 2 5 2 2" xfId="3461"/>
    <cellStyle name="숫자 2 5 3" xfId="3462"/>
    <cellStyle name="숫자 2 6" xfId="3463"/>
    <cellStyle name="숫자 2 6 2" xfId="3464"/>
    <cellStyle name="숫자 2 6 2 2" xfId="3465"/>
    <cellStyle name="숫자 2 6 3" xfId="3466"/>
    <cellStyle name="숫자 2 7" xfId="3467"/>
    <cellStyle name="숫자 2 7 2" xfId="3468"/>
    <cellStyle name="숫자 2 7 2 2" xfId="3469"/>
    <cellStyle name="숫자 2 7 3" xfId="3470"/>
    <cellStyle name="숫자 2 8" xfId="3471"/>
    <cellStyle name="숫자 2 8 2" xfId="3472"/>
    <cellStyle name="숫자 2 8 2 2" xfId="3473"/>
    <cellStyle name="숫자 2 8 3" xfId="3474"/>
    <cellStyle name="숫자 2 9" xfId="3475"/>
    <cellStyle name="숫자 2 9 2" xfId="3476"/>
    <cellStyle name="숫자 2 9 2 2" xfId="3477"/>
    <cellStyle name="숫자 2 9 3" xfId="3478"/>
    <cellStyle name="숫자(R)" xfId="3479"/>
    <cellStyle name="숫자1" xfId="3480"/>
    <cellStyle name="숫자3" xfId="3481"/>
    <cellStyle name="쉼표 [0] 2" xfId="3482"/>
    <cellStyle name="쉼표 [0] 3" xfId="3483"/>
    <cellStyle name="쉼표 [0] 4" xfId="3484"/>
    <cellStyle name="스타일 1" xfId="3485"/>
    <cellStyle name="스타일 2" xfId="3486"/>
    <cellStyle name="스타일 3" xfId="3487"/>
    <cellStyle name="스타일 4" xfId="3488"/>
    <cellStyle name="스타일 5" xfId="3489"/>
    <cellStyle name="스타일 6" xfId="3490"/>
    <cellStyle name="스타일 7" xfId="3491"/>
    <cellStyle name="안건회계법인" xfId="3492"/>
    <cellStyle name="옛체" xfId="3493"/>
    <cellStyle name="왼" xfId="3494"/>
    <cellStyle name="왼쪽2" xfId="3495"/>
    <cellStyle name="왼쪽2 2" xfId="3496"/>
    <cellStyle name="왼쪽2 2 10" xfId="3497"/>
    <cellStyle name="왼쪽2 2 10 2" xfId="3498"/>
    <cellStyle name="왼쪽2 2 10 2 2" xfId="3499"/>
    <cellStyle name="왼쪽2 2 10 3" xfId="3500"/>
    <cellStyle name="왼쪽2 2 11" xfId="3501"/>
    <cellStyle name="왼쪽2 2 11 2" xfId="3502"/>
    <cellStyle name="왼쪽2 2 12" xfId="3503"/>
    <cellStyle name="왼쪽2 2 2" xfId="3504"/>
    <cellStyle name="왼쪽2 2 2 2" xfId="3505"/>
    <cellStyle name="왼쪽2 2 2 2 2" xfId="3506"/>
    <cellStyle name="왼쪽2 2 2 3" xfId="3507"/>
    <cellStyle name="왼쪽2 2 3" xfId="3508"/>
    <cellStyle name="왼쪽2 2 3 2" xfId="3509"/>
    <cellStyle name="왼쪽2 2 3 2 2" xfId="3510"/>
    <cellStyle name="왼쪽2 2 3 3" xfId="3511"/>
    <cellStyle name="왼쪽2 2 4" xfId="3512"/>
    <cellStyle name="왼쪽2 2 4 2" xfId="3513"/>
    <cellStyle name="왼쪽2 2 4 2 2" xfId="3514"/>
    <cellStyle name="왼쪽2 2 4 3" xfId="3515"/>
    <cellStyle name="왼쪽2 2 5" xfId="3516"/>
    <cellStyle name="왼쪽2 2 5 2" xfId="3517"/>
    <cellStyle name="왼쪽2 2 5 2 2" xfId="3518"/>
    <cellStyle name="왼쪽2 2 5 3" xfId="3519"/>
    <cellStyle name="왼쪽2 2 6" xfId="3520"/>
    <cellStyle name="왼쪽2 2 6 2" xfId="3521"/>
    <cellStyle name="왼쪽2 2 6 2 2" xfId="3522"/>
    <cellStyle name="왼쪽2 2 6 3" xfId="3523"/>
    <cellStyle name="왼쪽2 2 7" xfId="3524"/>
    <cellStyle name="왼쪽2 2 7 2" xfId="3525"/>
    <cellStyle name="왼쪽2 2 7 2 2" xfId="3526"/>
    <cellStyle name="왼쪽2 2 7 3" xfId="3527"/>
    <cellStyle name="왼쪽2 2 8" xfId="3528"/>
    <cellStyle name="왼쪽2 2 8 2" xfId="3529"/>
    <cellStyle name="왼쪽2 2 8 2 2" xfId="3530"/>
    <cellStyle name="왼쪽2 2 8 3" xfId="3531"/>
    <cellStyle name="왼쪽2 2 9" xfId="3532"/>
    <cellStyle name="왼쪽2 2 9 2" xfId="3533"/>
    <cellStyle name="왼쪽2 2 9 2 2" xfId="3534"/>
    <cellStyle name="왼쪽2 2 9 3" xfId="3535"/>
    <cellStyle name="왼쪽5" xfId="3536"/>
    <cellStyle name="왼쪽5 2" xfId="3537"/>
    <cellStyle name="왼쪽5 2 10" xfId="3538"/>
    <cellStyle name="왼쪽5 2 10 2" xfId="3539"/>
    <cellStyle name="왼쪽5 2 10 2 2" xfId="3540"/>
    <cellStyle name="왼쪽5 2 10 3" xfId="3541"/>
    <cellStyle name="왼쪽5 2 11" xfId="3542"/>
    <cellStyle name="왼쪽5 2 11 2" xfId="3543"/>
    <cellStyle name="왼쪽5 2 12" xfId="3544"/>
    <cellStyle name="왼쪽5 2 2" xfId="3545"/>
    <cellStyle name="왼쪽5 2 2 2" xfId="3546"/>
    <cellStyle name="왼쪽5 2 2 2 2" xfId="3547"/>
    <cellStyle name="왼쪽5 2 2 3" xfId="3548"/>
    <cellStyle name="왼쪽5 2 3" xfId="3549"/>
    <cellStyle name="왼쪽5 2 3 2" xfId="3550"/>
    <cellStyle name="왼쪽5 2 3 2 2" xfId="3551"/>
    <cellStyle name="왼쪽5 2 3 3" xfId="3552"/>
    <cellStyle name="왼쪽5 2 4" xfId="3553"/>
    <cellStyle name="왼쪽5 2 4 2" xfId="3554"/>
    <cellStyle name="왼쪽5 2 4 2 2" xfId="3555"/>
    <cellStyle name="왼쪽5 2 4 3" xfId="3556"/>
    <cellStyle name="왼쪽5 2 5" xfId="3557"/>
    <cellStyle name="왼쪽5 2 5 2" xfId="3558"/>
    <cellStyle name="왼쪽5 2 5 2 2" xfId="3559"/>
    <cellStyle name="왼쪽5 2 5 3" xfId="3560"/>
    <cellStyle name="왼쪽5 2 6" xfId="3561"/>
    <cellStyle name="왼쪽5 2 6 2" xfId="3562"/>
    <cellStyle name="왼쪽5 2 6 2 2" xfId="3563"/>
    <cellStyle name="왼쪽5 2 6 3" xfId="3564"/>
    <cellStyle name="왼쪽5 2 7" xfId="3565"/>
    <cellStyle name="왼쪽5 2 7 2" xfId="3566"/>
    <cellStyle name="왼쪽5 2 7 2 2" xfId="3567"/>
    <cellStyle name="왼쪽5 2 7 3" xfId="3568"/>
    <cellStyle name="왼쪽5 2 8" xfId="3569"/>
    <cellStyle name="왼쪽5 2 8 2" xfId="3570"/>
    <cellStyle name="왼쪽5 2 8 2 2" xfId="3571"/>
    <cellStyle name="왼쪽5 2 8 3" xfId="3572"/>
    <cellStyle name="왼쪽5 2 9" xfId="3573"/>
    <cellStyle name="왼쪽5 2 9 2" xfId="3574"/>
    <cellStyle name="왼쪽5 2 9 2 2" xfId="3575"/>
    <cellStyle name="왼쪽5 2 9 3" xfId="3576"/>
    <cellStyle name="원" xfId="3577"/>
    <cellStyle name="유1" xfId="3578"/>
    <cellStyle name="일반" xfId="3579"/>
    <cellStyle name="자리수" xfId="3580"/>
    <cellStyle name="자리수 - 유형1" xfId="3581"/>
    <cellStyle name="자리수_공사원가계산서(안)" xfId="3582"/>
    <cellStyle name="자리수0" xfId="3583"/>
    <cellStyle name="정기수 - 유형1" xfId="3584"/>
    <cellStyle name="제목 5" xfId="3585"/>
    <cellStyle name="제목1" xfId="3586"/>
    <cellStyle name="제목2" xfId="3587"/>
    <cellStyle name="좁게_구조물 BOQ" xfId="3588"/>
    <cellStyle name="지정되지 않음" xfId="3589"/>
    <cellStyle name="콤" xfId="3590"/>
    <cellStyle name="콤마 [" xfId="3591"/>
    <cellStyle name="콤마 [#]" xfId="3592"/>
    <cellStyle name="콤마 []" xfId="3593"/>
    <cellStyle name="콤마 [0]" xfId="3594"/>
    <cellStyle name="콤마 [2]" xfId="3595"/>
    <cellStyle name="콤마 [금액]" xfId="3596"/>
    <cellStyle name="콤마 [소수]" xfId="3597"/>
    <cellStyle name="콤마 [수량]" xfId="3598"/>
    <cellStyle name="콤마 1" xfId="3599"/>
    <cellStyle name="콤마[ ]" xfId="3600"/>
    <cellStyle name="콤마[*]" xfId="3601"/>
    <cellStyle name="콤마[,]" xfId="3602"/>
    <cellStyle name="콤마[,] 2" xfId="3603"/>
    <cellStyle name="콤마[,] 2 10" xfId="3604"/>
    <cellStyle name="콤마[,] 2 10 2" xfId="3605"/>
    <cellStyle name="콤마[,] 2 10 2 2" xfId="3606"/>
    <cellStyle name="콤마[,] 2 10 3" xfId="3607"/>
    <cellStyle name="콤마[,] 2 11" xfId="3608"/>
    <cellStyle name="콤마[,] 2 11 2" xfId="3609"/>
    <cellStyle name="콤마[,] 2 12" xfId="3610"/>
    <cellStyle name="콤마[,] 2 2" xfId="3611"/>
    <cellStyle name="콤마[,] 2 2 2" xfId="3612"/>
    <cellStyle name="콤마[,] 2 2 2 2" xfId="3613"/>
    <cellStyle name="콤마[,] 2 2 3" xfId="3614"/>
    <cellStyle name="콤마[,] 2 3" xfId="3615"/>
    <cellStyle name="콤마[,] 2 3 2" xfId="3616"/>
    <cellStyle name="콤마[,] 2 3 2 2" xfId="3617"/>
    <cellStyle name="콤마[,] 2 3 3" xfId="3618"/>
    <cellStyle name="콤마[,] 2 4" xfId="3619"/>
    <cellStyle name="콤마[,] 2 4 2" xfId="3620"/>
    <cellStyle name="콤마[,] 2 4 2 2" xfId="3621"/>
    <cellStyle name="콤마[,] 2 4 3" xfId="3622"/>
    <cellStyle name="콤마[,] 2 5" xfId="3623"/>
    <cellStyle name="콤마[,] 2 5 2" xfId="3624"/>
    <cellStyle name="콤마[,] 2 5 2 2" xfId="3625"/>
    <cellStyle name="콤마[,] 2 5 3" xfId="3626"/>
    <cellStyle name="콤마[,] 2 6" xfId="3627"/>
    <cellStyle name="콤마[,] 2 6 2" xfId="3628"/>
    <cellStyle name="콤마[,] 2 6 2 2" xfId="3629"/>
    <cellStyle name="콤마[,] 2 6 3" xfId="3630"/>
    <cellStyle name="콤마[,] 2 7" xfId="3631"/>
    <cellStyle name="콤마[,] 2 7 2" xfId="3632"/>
    <cellStyle name="콤마[,] 2 7 2 2" xfId="3633"/>
    <cellStyle name="콤마[,] 2 7 3" xfId="3634"/>
    <cellStyle name="콤마[,] 2 8" xfId="3635"/>
    <cellStyle name="콤마[,] 2 8 2" xfId="3636"/>
    <cellStyle name="콤마[,] 2 8 2 2" xfId="3637"/>
    <cellStyle name="콤마[,] 2 8 3" xfId="3638"/>
    <cellStyle name="콤마[,] 2 9" xfId="3639"/>
    <cellStyle name="콤마[,] 2 9 2" xfId="3640"/>
    <cellStyle name="콤마[,] 2 9 2 2" xfId="3641"/>
    <cellStyle name="콤마[,] 2 9 3" xfId="3642"/>
    <cellStyle name="콤마[.]" xfId="3643"/>
    <cellStyle name="콤마[0]" xfId="3644"/>
    <cellStyle name="콤마_  종  합  " xfId="3645"/>
    <cellStyle name="통" xfId="3646"/>
    <cellStyle name="통화 [" xfId="3647"/>
    <cellStyle name="퍼센트" xfId="3648"/>
    <cellStyle name="표" xfId="3649"/>
    <cellStyle name="표(가는선,가운데,중앙)" xfId="3650"/>
    <cellStyle name="표(가는선,왼쪽,중앙)" xfId="3651"/>
    <cellStyle name="표(세로쓰기)" xfId="3652"/>
    <cellStyle name="표준" xfId="0" builtinId="0"/>
    <cellStyle name="표준 2" xfId="3653"/>
    <cellStyle name="표준 2 2" xfId="3654"/>
    <cellStyle name="표준 2 3" xfId="3655"/>
    <cellStyle name="표준 3" xfId="3656"/>
    <cellStyle name="표준 4" xfId="3657"/>
    <cellStyle name="표준 5" xfId="3658"/>
    <cellStyle name="표준 6" xfId="3659"/>
    <cellStyle name="標準_Akia(F）-8" xfId="3660"/>
    <cellStyle name="표준_건넘선 설치 공사 설계서(최종완료)" xfId="1"/>
    <cellStyle name="표준_내역" xfId="2"/>
    <cellStyle name="표준_산출내역서" xfId="3"/>
    <cellStyle name="표준1" xfId="3661"/>
    <cellStyle name="표준2" xfId="3662"/>
    <cellStyle name="표준2 2" xfId="3663"/>
    <cellStyle name="표준2 2 10" xfId="3664"/>
    <cellStyle name="표준2 2 10 2" xfId="3665"/>
    <cellStyle name="표준2 2 10 2 2" xfId="3666"/>
    <cellStyle name="표준2 2 10 3" xfId="3667"/>
    <cellStyle name="표준2 2 11" xfId="3668"/>
    <cellStyle name="표준2 2 11 2" xfId="3669"/>
    <cellStyle name="표준2 2 12" xfId="3670"/>
    <cellStyle name="표준2 2 2" xfId="3671"/>
    <cellStyle name="표준2 2 2 2" xfId="3672"/>
    <cellStyle name="표준2 2 2 2 2" xfId="3673"/>
    <cellStyle name="표준2 2 2 3" xfId="3674"/>
    <cellStyle name="표준2 2 3" xfId="3675"/>
    <cellStyle name="표준2 2 3 2" xfId="3676"/>
    <cellStyle name="표준2 2 3 2 2" xfId="3677"/>
    <cellStyle name="표준2 2 3 3" xfId="3678"/>
    <cellStyle name="표준2 2 4" xfId="3679"/>
    <cellStyle name="표준2 2 4 2" xfId="3680"/>
    <cellStyle name="표준2 2 4 2 2" xfId="3681"/>
    <cellStyle name="표준2 2 4 3" xfId="3682"/>
    <cellStyle name="표준2 2 5" xfId="3683"/>
    <cellStyle name="표준2 2 5 2" xfId="3684"/>
    <cellStyle name="표준2 2 5 2 2" xfId="3685"/>
    <cellStyle name="표준2 2 5 3" xfId="3686"/>
    <cellStyle name="표준2 2 6" xfId="3687"/>
    <cellStyle name="표준2 2 6 2" xfId="3688"/>
    <cellStyle name="표준2 2 6 2 2" xfId="3689"/>
    <cellStyle name="표준2 2 6 3" xfId="3690"/>
    <cellStyle name="표준2 2 7" xfId="3691"/>
    <cellStyle name="표준2 2 7 2" xfId="3692"/>
    <cellStyle name="표준2 2 7 2 2" xfId="3693"/>
    <cellStyle name="표준2 2 7 3" xfId="3694"/>
    <cellStyle name="표준2 2 8" xfId="3695"/>
    <cellStyle name="표준2 2 8 2" xfId="3696"/>
    <cellStyle name="표준2 2 8 2 2" xfId="3697"/>
    <cellStyle name="표준2 2 8 3" xfId="3698"/>
    <cellStyle name="표준2 2 9" xfId="3699"/>
    <cellStyle name="표준2 2 9 2" xfId="3700"/>
    <cellStyle name="표준2 2 9 2 2" xfId="3701"/>
    <cellStyle name="표준2 2 9 3" xfId="3702"/>
    <cellStyle name="합산" xfId="3703"/>
    <cellStyle name="화폐기호" xfId="3704"/>
    <cellStyle name="화폐기호0" xfId="37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616;&#12610;&#12618;/56.%20&#48512;&#49328;&#46020;&#49884;&#52384;&#46020;%20&#52264;&#47049;&#44592;&#51648;%20&#45432;&#54980;&#52840;&#47785;%20&#44060;&#47049;&#44277;&#49324;/3.%20&#51077;&#52272;/&#49444;&#44228;&#50696;&#49328;&#494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data3\&#54812;&#49569;&#54617;&#44368;&#48169;&#49569;\&#54812;&#49569;&#54617;&#44368;%20&#44221;&#51228;&#50896;%20&#51228;&#526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\&#50976;&#49888;-&#49688;&#47049;&#52572;&#51333;\project\2002\&#51228;&#52380;&#46020;&#45812;&#49892;&#49884;&#49444;&#44228;\&#49688;&#47049;sample\2000\1-1%20(&#49345;&#47196;)&#51109;&#54217;&#52380;\&#44368;&#458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원가계산서"/>
      <sheetName val="설계내역서"/>
      <sheetName val="목록1"/>
      <sheetName val="일위대가"/>
      <sheetName val="목록2"/>
      <sheetName val="단가산출"/>
      <sheetName val="목록3"/>
      <sheetName val="기계경비"/>
      <sheetName val="목록4"/>
      <sheetName val="수량산출서"/>
      <sheetName val="공사품할증"/>
      <sheetName val="단가비교"/>
      <sheetName val="노임단가"/>
      <sheetName val="수량산출(시공도면)"/>
    </sheetNames>
    <sheetDataSet>
      <sheetData sheetId="0"/>
      <sheetData sheetId="1">
        <row r="2">
          <cell r="A2" t="str">
            <v>공 사 명 : 부산도시철도 차량기지 노후침목 개량공사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>
            <v>2408</v>
          </cell>
        </row>
        <row r="5">
          <cell r="E5">
            <v>68</v>
          </cell>
        </row>
        <row r="7">
          <cell r="E7">
            <v>148</v>
          </cell>
        </row>
        <row r="8">
          <cell r="E8">
            <v>360</v>
          </cell>
        </row>
        <row r="9">
          <cell r="E9">
            <v>372</v>
          </cell>
        </row>
        <row r="11">
          <cell r="E11">
            <v>4</v>
          </cell>
        </row>
        <row r="12">
          <cell r="E12">
            <v>10</v>
          </cell>
        </row>
        <row r="13">
          <cell r="E13">
            <v>13</v>
          </cell>
        </row>
        <row r="15">
          <cell r="E15">
            <v>4</v>
          </cell>
        </row>
        <row r="16">
          <cell r="E16">
            <v>119</v>
          </cell>
        </row>
        <row r="17">
          <cell r="E17">
            <v>52</v>
          </cell>
        </row>
        <row r="18">
          <cell r="E18">
            <v>50</v>
          </cell>
        </row>
        <row r="19">
          <cell r="E19">
            <v>37</v>
          </cell>
        </row>
        <row r="20">
          <cell r="E20">
            <v>54</v>
          </cell>
        </row>
        <row r="21">
          <cell r="E21">
            <v>5</v>
          </cell>
        </row>
        <row r="22">
          <cell r="E22">
            <v>3</v>
          </cell>
        </row>
        <row r="24">
          <cell r="E24">
            <v>0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736</v>
          </cell>
        </row>
        <row r="33">
          <cell r="E33">
            <v>119</v>
          </cell>
        </row>
        <row r="34">
          <cell r="E34">
            <v>52</v>
          </cell>
        </row>
        <row r="35">
          <cell r="E35">
            <v>50</v>
          </cell>
        </row>
        <row r="36">
          <cell r="E36">
            <v>185</v>
          </cell>
        </row>
        <row r="37">
          <cell r="E37">
            <v>54</v>
          </cell>
        </row>
        <row r="38">
          <cell r="E38">
            <v>5</v>
          </cell>
        </row>
        <row r="39">
          <cell r="E39">
            <v>3</v>
          </cell>
        </row>
        <row r="40">
          <cell r="E40">
            <v>23</v>
          </cell>
        </row>
        <row r="41">
          <cell r="E41">
            <v>1</v>
          </cell>
        </row>
        <row r="42">
          <cell r="E42">
            <v>1</v>
          </cell>
        </row>
        <row r="43">
          <cell r="E43">
            <v>1</v>
          </cell>
        </row>
        <row r="44">
          <cell r="E44">
            <v>5</v>
          </cell>
        </row>
        <row r="45">
          <cell r="E45">
            <v>1</v>
          </cell>
        </row>
        <row r="46">
          <cell r="E46">
            <v>1</v>
          </cell>
        </row>
        <row r="47">
          <cell r="E47">
            <v>1</v>
          </cell>
        </row>
        <row r="48">
          <cell r="E48">
            <v>47</v>
          </cell>
        </row>
        <row r="49">
          <cell r="E49">
            <v>1</v>
          </cell>
        </row>
        <row r="50">
          <cell r="E50">
            <v>1</v>
          </cell>
        </row>
        <row r="51">
          <cell r="E51">
            <v>47</v>
          </cell>
        </row>
        <row r="52">
          <cell r="E52">
            <v>1</v>
          </cell>
        </row>
        <row r="53">
          <cell r="E53">
            <v>880</v>
          </cell>
        </row>
        <row r="54">
          <cell r="E54">
            <v>27</v>
          </cell>
        </row>
        <row r="55">
          <cell r="E55">
            <v>770</v>
          </cell>
        </row>
        <row r="56">
          <cell r="E56">
            <v>1540</v>
          </cell>
        </row>
        <row r="57">
          <cell r="E57">
            <v>1540</v>
          </cell>
        </row>
        <row r="58">
          <cell r="E58">
            <v>4</v>
          </cell>
        </row>
        <row r="59">
          <cell r="E59">
            <v>120</v>
          </cell>
        </row>
        <row r="60">
          <cell r="E60">
            <v>53</v>
          </cell>
        </row>
        <row r="61">
          <cell r="E61">
            <v>51</v>
          </cell>
        </row>
        <row r="62">
          <cell r="E62">
            <v>38</v>
          </cell>
        </row>
        <row r="63">
          <cell r="E63">
            <v>55</v>
          </cell>
        </row>
        <row r="64">
          <cell r="E64">
            <v>6</v>
          </cell>
        </row>
        <row r="65">
          <cell r="E65">
            <v>4</v>
          </cell>
        </row>
        <row r="66">
          <cell r="E66">
            <v>4040</v>
          </cell>
        </row>
        <row r="67">
          <cell r="E67">
            <v>74</v>
          </cell>
        </row>
        <row r="68">
          <cell r="E68">
            <v>2</v>
          </cell>
        </row>
        <row r="69">
          <cell r="E69">
            <v>385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원가계산서"/>
      <sheetName val="기기품셈내역"/>
      <sheetName val="갑"/>
      <sheetName val="노무비산출내역"/>
      <sheetName val="내역서"/>
      <sheetName val="건축내역"/>
      <sheetName val="혜송학교 경제원 제출"/>
      <sheetName val="설계조건"/>
      <sheetName val="금액내역서"/>
      <sheetName val="품셈"/>
      <sheetName val="__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집계"/>
      <sheetName val="주요자재"/>
      <sheetName val="A1"/>
      <sheetName val="A2"/>
      <sheetName val="교대"/>
      <sheetName val="#REF"/>
      <sheetName val="정산서"/>
      <sheetName val="1.설계조건"/>
      <sheetName val="말뚝지지력산정"/>
      <sheetName val="7.1유효폭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88"/>
  <sheetViews>
    <sheetView tabSelected="1" view="pageBreakPreview" zoomScaleNormal="70" zoomScaleSheetLayoutView="100" workbookViewId="0">
      <pane ySplit="4" topLeftCell="A5" activePane="bottomLeft" state="frozen"/>
      <selection activeCell="B8" sqref="B8:D8"/>
      <selection pane="bottomLeft" activeCell="E5" sqref="E5"/>
    </sheetView>
  </sheetViews>
  <sheetFormatPr defaultRowHeight="13.5"/>
  <cols>
    <col min="1" max="1" width="30.375" style="77" customWidth="1"/>
    <col min="2" max="2" width="8.75" style="78" customWidth="1"/>
    <col min="3" max="3" width="8.25" style="79" customWidth="1"/>
    <col min="4" max="4" width="4.75" style="80" customWidth="1"/>
    <col min="5" max="12" width="10.25" style="81" customWidth="1"/>
    <col min="13" max="13" width="6.25" style="82" customWidth="1"/>
    <col min="14" max="14" width="10" style="2" hidden="1" customWidth="1"/>
    <col min="15" max="19" width="0" style="2" hidden="1" customWidth="1"/>
    <col min="20" max="20" width="9" style="2"/>
    <col min="21" max="21" width="11.5" style="2" bestFit="1" customWidth="1"/>
    <col min="22" max="235" width="9" style="2"/>
    <col min="236" max="236" width="41.25" style="2" customWidth="1"/>
    <col min="237" max="237" width="19.375" style="2" customWidth="1"/>
    <col min="238" max="238" width="8" style="2" customWidth="1"/>
    <col min="239" max="239" width="5.25" style="2" bestFit="1" customWidth="1"/>
    <col min="240" max="240" width="13.75" style="2" customWidth="1"/>
    <col min="241" max="241" width="16.375" style="2" customWidth="1"/>
    <col min="242" max="242" width="13.75" style="2" customWidth="1"/>
    <col min="243" max="243" width="16.375" style="2" customWidth="1"/>
    <col min="244" max="244" width="13.75" style="2" customWidth="1"/>
    <col min="245" max="245" width="16.375" style="2" customWidth="1"/>
    <col min="246" max="246" width="13.75" style="2" customWidth="1"/>
    <col min="247" max="247" width="16.375" style="2" customWidth="1"/>
    <col min="248" max="248" width="9" style="2" customWidth="1"/>
    <col min="249" max="491" width="9" style="2"/>
    <col min="492" max="492" width="41.25" style="2" customWidth="1"/>
    <col min="493" max="493" width="19.375" style="2" customWidth="1"/>
    <col min="494" max="494" width="8" style="2" customWidth="1"/>
    <col min="495" max="495" width="5.25" style="2" bestFit="1" customWidth="1"/>
    <col min="496" max="496" width="13.75" style="2" customWidth="1"/>
    <col min="497" max="497" width="16.375" style="2" customWidth="1"/>
    <col min="498" max="498" width="13.75" style="2" customWidth="1"/>
    <col min="499" max="499" width="16.375" style="2" customWidth="1"/>
    <col min="500" max="500" width="13.75" style="2" customWidth="1"/>
    <col min="501" max="501" width="16.375" style="2" customWidth="1"/>
    <col min="502" max="502" width="13.75" style="2" customWidth="1"/>
    <col min="503" max="503" width="16.375" style="2" customWidth="1"/>
    <col min="504" max="504" width="9" style="2" customWidth="1"/>
    <col min="505" max="16384" width="9" style="2"/>
  </cols>
  <sheetData>
    <row r="1" spans="1:23" ht="39.9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s="5" customFormat="1" ht="30" customHeight="1">
      <c r="A2" s="3" t="str">
        <f>[1]원가계산서!A2</f>
        <v>공 사 명 : 부산도시철도 차량기지 노후침목 개량공사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s="10" customFormat="1" ht="21.95" customHeight="1">
      <c r="A3" s="6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/>
      <c r="G3" s="9" t="s">
        <v>6</v>
      </c>
      <c r="H3" s="9"/>
      <c r="I3" s="9" t="s">
        <v>7</v>
      </c>
      <c r="J3" s="9"/>
      <c r="K3" s="9" t="s">
        <v>8</v>
      </c>
      <c r="L3" s="9"/>
      <c r="M3" s="9" t="s">
        <v>9</v>
      </c>
    </row>
    <row r="4" spans="1:23" s="10" customFormat="1" ht="21.95" customHeight="1">
      <c r="A4" s="6"/>
      <c r="B4" s="6"/>
      <c r="C4" s="7"/>
      <c r="D4" s="8"/>
      <c r="E4" s="11" t="s">
        <v>10</v>
      </c>
      <c r="F4" s="11" t="s">
        <v>11</v>
      </c>
      <c r="G4" s="11" t="s">
        <v>10</v>
      </c>
      <c r="H4" s="11" t="s">
        <v>11</v>
      </c>
      <c r="I4" s="11" t="s">
        <v>10</v>
      </c>
      <c r="J4" s="11" t="s">
        <v>11</v>
      </c>
      <c r="K4" s="11" t="s">
        <v>10</v>
      </c>
      <c r="L4" s="11" t="s">
        <v>11</v>
      </c>
      <c r="M4" s="9"/>
    </row>
    <row r="5" spans="1:23" s="18" customFormat="1" ht="21.95" customHeight="1">
      <c r="A5" s="12" t="s">
        <v>12</v>
      </c>
      <c r="B5" s="13"/>
      <c r="C5" s="14"/>
      <c r="D5" s="15"/>
      <c r="E5" s="16"/>
      <c r="F5" s="16">
        <f>F14+F40+F58+F63+F66+F75</f>
        <v>0</v>
      </c>
      <c r="G5" s="16"/>
      <c r="H5" s="16">
        <f>H14+H40+H58+H63+H66+H75</f>
        <v>0</v>
      </c>
      <c r="I5" s="16"/>
      <c r="J5" s="16">
        <f>J14+J40+J58+J63+J66+J75</f>
        <v>0</v>
      </c>
      <c r="K5" s="16"/>
      <c r="L5" s="16">
        <f>L14+L40+L58+L63+L66+L75</f>
        <v>0</v>
      </c>
      <c r="M5" s="17"/>
      <c r="U5" s="19"/>
      <c r="W5" s="19"/>
    </row>
    <row r="6" spans="1:23" s="18" customFormat="1" ht="21.95" customHeight="1">
      <c r="A6" s="12" t="s">
        <v>13</v>
      </c>
      <c r="B6" s="13"/>
      <c r="C6" s="14"/>
      <c r="D6" s="15"/>
      <c r="E6" s="16"/>
      <c r="F6" s="16"/>
      <c r="G6" s="16"/>
      <c r="H6" s="16">
        <f>H70</f>
        <v>0</v>
      </c>
      <c r="I6" s="20"/>
      <c r="J6" s="20"/>
      <c r="K6" s="20"/>
      <c r="L6" s="20"/>
      <c r="M6" s="21"/>
    </row>
    <row r="7" spans="1:23" s="18" customFormat="1" ht="21.95" customHeight="1">
      <c r="A7" s="12" t="s">
        <v>14</v>
      </c>
      <c r="B7" s="13"/>
      <c r="C7" s="14"/>
      <c r="D7" s="15"/>
      <c r="E7" s="22"/>
      <c r="F7" s="22"/>
      <c r="G7" s="22"/>
      <c r="H7" s="22"/>
      <c r="I7" s="22"/>
      <c r="J7" s="22"/>
      <c r="K7" s="22"/>
      <c r="L7" s="22"/>
      <c r="M7" s="17"/>
    </row>
    <row r="8" spans="1:23" s="18" customFormat="1" ht="21.95" customHeight="1">
      <c r="A8" s="23" t="s">
        <v>15</v>
      </c>
      <c r="B8" s="13"/>
      <c r="C8" s="24"/>
      <c r="D8" s="15"/>
      <c r="E8" s="16"/>
      <c r="F8" s="16">
        <f>SUM(F9:F11)</f>
        <v>314030000</v>
      </c>
      <c r="G8" s="16"/>
      <c r="H8" s="16">
        <f>SUM(H9:H11)</f>
        <v>0</v>
      </c>
      <c r="I8" s="16"/>
      <c r="J8" s="16">
        <f>SUM(J9:J11)</f>
        <v>0</v>
      </c>
      <c r="K8" s="16"/>
      <c r="L8" s="16">
        <f>SUM(L9:L11)</f>
        <v>314030000</v>
      </c>
      <c r="M8" s="17"/>
    </row>
    <row r="9" spans="1:23" ht="21.95" customHeight="1">
      <c r="A9" s="25" t="s">
        <v>16</v>
      </c>
      <c r="B9" s="13" t="s">
        <v>17</v>
      </c>
      <c r="C9" s="26">
        <f>[1]목록4!E67</f>
        <v>74</v>
      </c>
      <c r="D9" s="15" t="s">
        <v>18</v>
      </c>
      <c r="E9" s="27">
        <v>3800000</v>
      </c>
      <c r="F9" s="27">
        <f>INT(C9*E9)</f>
        <v>281200000</v>
      </c>
      <c r="G9" s="27">
        <v>0</v>
      </c>
      <c r="H9" s="27">
        <f>INT(C9*G9)</f>
        <v>0</v>
      </c>
      <c r="I9" s="27">
        <v>0</v>
      </c>
      <c r="J9" s="27">
        <f>INT(C9*I9)</f>
        <v>0</v>
      </c>
      <c r="K9" s="27">
        <f t="shared" ref="K9:L11" si="0">E9+G9+I9</f>
        <v>3800000</v>
      </c>
      <c r="L9" s="27">
        <f t="shared" si="0"/>
        <v>281200000</v>
      </c>
      <c r="M9" s="21"/>
    </row>
    <row r="10" spans="1:23" ht="21.95" customHeight="1">
      <c r="A10" s="25" t="s">
        <v>19</v>
      </c>
      <c r="B10" s="13" t="s">
        <v>20</v>
      </c>
      <c r="C10" s="26">
        <f>[1]목록4!E68</f>
        <v>2</v>
      </c>
      <c r="D10" s="15" t="s">
        <v>18</v>
      </c>
      <c r="E10" s="27">
        <v>1400000</v>
      </c>
      <c r="F10" s="27">
        <f>INT(C10*E10)</f>
        <v>2800000</v>
      </c>
      <c r="G10" s="27">
        <v>0</v>
      </c>
      <c r="H10" s="27">
        <f>INT(C10*G10)</f>
        <v>0</v>
      </c>
      <c r="I10" s="27">
        <v>0</v>
      </c>
      <c r="J10" s="27">
        <f>INT(C10*I10)</f>
        <v>0</v>
      </c>
      <c r="K10" s="27">
        <f t="shared" si="0"/>
        <v>1400000</v>
      </c>
      <c r="L10" s="27">
        <f t="shared" si="0"/>
        <v>2800000</v>
      </c>
      <c r="M10" s="21"/>
    </row>
    <row r="11" spans="1:23" ht="21.95" customHeight="1">
      <c r="A11" s="25" t="s">
        <v>21</v>
      </c>
      <c r="B11" s="13"/>
      <c r="C11" s="26">
        <f>[1]목록4!E69</f>
        <v>385</v>
      </c>
      <c r="D11" s="15" t="s">
        <v>22</v>
      </c>
      <c r="E11" s="27">
        <v>78000</v>
      </c>
      <c r="F11" s="27">
        <f>INT(C11*E11)</f>
        <v>30030000</v>
      </c>
      <c r="G11" s="27">
        <v>0</v>
      </c>
      <c r="H11" s="27">
        <f>INT(C11*G11)</f>
        <v>0</v>
      </c>
      <c r="I11" s="27">
        <v>0</v>
      </c>
      <c r="J11" s="27">
        <f>INT(C11*I11)</f>
        <v>0</v>
      </c>
      <c r="K11" s="27">
        <f t="shared" si="0"/>
        <v>78000</v>
      </c>
      <c r="L11" s="27">
        <f t="shared" si="0"/>
        <v>30030000</v>
      </c>
      <c r="M11" s="28" t="s">
        <v>23</v>
      </c>
    </row>
    <row r="12" spans="1:23" ht="21.95" customHeight="1">
      <c r="A12" s="25"/>
      <c r="B12" s="13"/>
      <c r="C12" s="26"/>
      <c r="D12" s="15"/>
      <c r="E12" s="27"/>
      <c r="F12" s="27"/>
      <c r="G12" s="27"/>
      <c r="H12" s="27"/>
      <c r="I12" s="27"/>
      <c r="J12" s="27"/>
      <c r="K12" s="27"/>
      <c r="L12" s="27"/>
      <c r="M12" s="21"/>
    </row>
    <row r="13" spans="1:23" s="32" customFormat="1" ht="21.95" customHeight="1">
      <c r="A13" s="29" t="s">
        <v>24</v>
      </c>
      <c r="B13" s="15"/>
      <c r="C13" s="30"/>
      <c r="D13" s="15"/>
      <c r="E13" s="31"/>
      <c r="F13" s="31"/>
      <c r="G13" s="31"/>
      <c r="H13" s="31"/>
      <c r="I13" s="31"/>
      <c r="J13" s="31"/>
      <c r="K13" s="31"/>
      <c r="L13" s="31"/>
      <c r="M13" s="15"/>
    </row>
    <row r="14" spans="1:23" s="10" customFormat="1" ht="21.95" customHeight="1">
      <c r="A14" s="33" t="s">
        <v>25</v>
      </c>
      <c r="B14" s="34"/>
      <c r="C14" s="35"/>
      <c r="D14" s="36"/>
      <c r="E14" s="37"/>
      <c r="F14" s="37">
        <f>SUM(F15:F38)</f>
        <v>0</v>
      </c>
      <c r="G14" s="37"/>
      <c r="H14" s="37">
        <f t="shared" ref="H14:J14" si="1">SUM(H15:H38)</f>
        <v>0</v>
      </c>
      <c r="I14" s="37"/>
      <c r="J14" s="37">
        <f t="shared" si="1"/>
        <v>0</v>
      </c>
      <c r="K14" s="37"/>
      <c r="L14" s="37">
        <f>SUM(L15:L39)</f>
        <v>0</v>
      </c>
      <c r="M14" s="38"/>
    </row>
    <row r="15" spans="1:23" ht="21.95" customHeight="1">
      <c r="A15" s="25" t="s">
        <v>26</v>
      </c>
      <c r="B15" s="13" t="s">
        <v>27</v>
      </c>
      <c r="C15" s="39">
        <f>[1]목록4!E4</f>
        <v>2408</v>
      </c>
      <c r="D15" s="15" t="s">
        <v>22</v>
      </c>
      <c r="E15" s="40"/>
      <c r="F15" s="27"/>
      <c r="G15" s="27"/>
      <c r="H15" s="27"/>
      <c r="I15" s="27"/>
      <c r="J15" s="27"/>
      <c r="K15" s="27"/>
      <c r="L15" s="27"/>
      <c r="M15" s="41"/>
      <c r="N15" s="42"/>
    </row>
    <row r="16" spans="1:23" ht="21.95" customHeight="1">
      <c r="A16" s="25"/>
      <c r="B16" s="13" t="s">
        <v>28</v>
      </c>
      <c r="C16" s="39">
        <f>[1]목록4!E5</f>
        <v>68</v>
      </c>
      <c r="D16" s="15" t="s">
        <v>22</v>
      </c>
      <c r="E16" s="40"/>
      <c r="F16" s="27"/>
      <c r="G16" s="27"/>
      <c r="H16" s="27"/>
      <c r="I16" s="27"/>
      <c r="J16" s="27"/>
      <c r="K16" s="27"/>
      <c r="L16" s="27"/>
      <c r="M16" s="41"/>
      <c r="N16" s="42"/>
    </row>
    <row r="17" spans="1:14" ht="21.95" customHeight="1">
      <c r="A17" s="25" t="s">
        <v>29</v>
      </c>
      <c r="B17" s="13" t="s">
        <v>27</v>
      </c>
      <c r="C17" s="39">
        <f>[1]목록4!E9</f>
        <v>372</v>
      </c>
      <c r="D17" s="15" t="s">
        <v>22</v>
      </c>
      <c r="E17" s="40"/>
      <c r="F17" s="27"/>
      <c r="G17" s="27"/>
      <c r="H17" s="27"/>
      <c r="I17" s="27"/>
      <c r="J17" s="27"/>
      <c r="K17" s="27"/>
      <c r="L17" s="27"/>
      <c r="M17" s="41"/>
      <c r="N17" s="42"/>
    </row>
    <row r="18" spans="1:14" ht="21.95" customHeight="1">
      <c r="A18" s="25"/>
      <c r="B18" s="13" t="s">
        <v>30</v>
      </c>
      <c r="C18" s="39">
        <f>[1]목록4!E13</f>
        <v>13</v>
      </c>
      <c r="D18" s="15" t="s">
        <v>22</v>
      </c>
      <c r="E18" s="40"/>
      <c r="F18" s="27"/>
      <c r="G18" s="27"/>
      <c r="H18" s="27"/>
      <c r="I18" s="27"/>
      <c r="J18" s="27"/>
      <c r="K18" s="27"/>
      <c r="L18" s="27"/>
      <c r="M18" s="41"/>
      <c r="N18" s="42"/>
    </row>
    <row r="19" spans="1:14" ht="21.95" customHeight="1">
      <c r="A19" s="25" t="s">
        <v>31</v>
      </c>
      <c r="B19" s="13" t="s">
        <v>27</v>
      </c>
      <c r="C19" s="39">
        <f>[1]목록4!E8</f>
        <v>360</v>
      </c>
      <c r="D19" s="15" t="s">
        <v>22</v>
      </c>
      <c r="E19" s="40"/>
      <c r="F19" s="27"/>
      <c r="G19" s="27"/>
      <c r="H19" s="27"/>
      <c r="I19" s="27"/>
      <c r="J19" s="27"/>
      <c r="K19" s="27"/>
      <c r="L19" s="27"/>
      <c r="M19" s="41"/>
      <c r="N19" s="42"/>
    </row>
    <row r="20" spans="1:14" ht="21.95" customHeight="1">
      <c r="A20" s="25"/>
      <c r="B20" s="13" t="s">
        <v>30</v>
      </c>
      <c r="C20" s="39">
        <f>[1]목록4!E12</f>
        <v>10</v>
      </c>
      <c r="D20" s="15" t="s">
        <v>22</v>
      </c>
      <c r="E20" s="40"/>
      <c r="F20" s="27"/>
      <c r="G20" s="27"/>
      <c r="H20" s="27"/>
      <c r="I20" s="27"/>
      <c r="J20" s="27"/>
      <c r="K20" s="27"/>
      <c r="L20" s="27"/>
      <c r="M20" s="41"/>
      <c r="N20" s="42"/>
    </row>
    <row r="21" spans="1:14" ht="21.95" customHeight="1">
      <c r="A21" s="25" t="s">
        <v>32</v>
      </c>
      <c r="B21" s="13" t="s">
        <v>27</v>
      </c>
      <c r="C21" s="39">
        <f>[1]목록4!E7</f>
        <v>148</v>
      </c>
      <c r="D21" s="15" t="s">
        <v>22</v>
      </c>
      <c r="E21" s="40"/>
      <c r="F21" s="27"/>
      <c r="G21" s="27"/>
      <c r="H21" s="27"/>
      <c r="I21" s="27"/>
      <c r="J21" s="27"/>
      <c r="K21" s="27"/>
      <c r="L21" s="27"/>
      <c r="M21" s="41"/>
      <c r="N21" s="42"/>
    </row>
    <row r="22" spans="1:14" ht="21.95" customHeight="1">
      <c r="A22" s="25"/>
      <c r="B22" s="13" t="s">
        <v>30</v>
      </c>
      <c r="C22" s="39">
        <f>[1]목록4!E11</f>
        <v>4</v>
      </c>
      <c r="D22" s="15" t="s">
        <v>22</v>
      </c>
      <c r="E22" s="40"/>
      <c r="F22" s="27"/>
      <c r="G22" s="27"/>
      <c r="H22" s="27"/>
      <c r="I22" s="27"/>
      <c r="J22" s="27"/>
      <c r="K22" s="27"/>
      <c r="L22" s="27"/>
      <c r="M22" s="41"/>
      <c r="N22" s="42"/>
    </row>
    <row r="23" spans="1:14" ht="21.95" customHeight="1">
      <c r="A23" s="25" t="s">
        <v>33</v>
      </c>
      <c r="B23" s="13" t="s">
        <v>27</v>
      </c>
      <c r="C23" s="39">
        <f>[1]목록4!E15</f>
        <v>4</v>
      </c>
      <c r="D23" s="15" t="s">
        <v>22</v>
      </c>
      <c r="E23" s="40"/>
      <c r="F23" s="27"/>
      <c r="G23" s="27"/>
      <c r="H23" s="27"/>
      <c r="I23" s="27"/>
      <c r="J23" s="27"/>
      <c r="K23" s="27"/>
      <c r="L23" s="27"/>
      <c r="M23" s="41"/>
      <c r="N23" s="42"/>
    </row>
    <row r="24" spans="1:14" ht="21.95" customHeight="1">
      <c r="A24" s="25"/>
      <c r="B24" s="13" t="s">
        <v>30</v>
      </c>
      <c r="C24" s="39">
        <f>[1]목록4!E24</f>
        <v>0</v>
      </c>
      <c r="D24" s="15" t="s">
        <v>22</v>
      </c>
      <c r="E24" s="40"/>
      <c r="F24" s="27"/>
      <c r="G24" s="27"/>
      <c r="H24" s="27"/>
      <c r="I24" s="27"/>
      <c r="J24" s="27"/>
      <c r="K24" s="27"/>
      <c r="L24" s="27"/>
      <c r="M24" s="41"/>
      <c r="N24" s="42"/>
    </row>
    <row r="25" spans="1:14" ht="21.95" customHeight="1">
      <c r="A25" s="25" t="s">
        <v>34</v>
      </c>
      <c r="B25" s="13" t="s">
        <v>27</v>
      </c>
      <c r="C25" s="39">
        <f>[1]목록4!E16</f>
        <v>119</v>
      </c>
      <c r="D25" s="15" t="s">
        <v>22</v>
      </c>
      <c r="E25" s="40"/>
      <c r="F25" s="27"/>
      <c r="G25" s="27"/>
      <c r="H25" s="27"/>
      <c r="I25" s="27"/>
      <c r="J25" s="27"/>
      <c r="K25" s="27"/>
      <c r="L25" s="27"/>
      <c r="M25" s="41"/>
      <c r="N25" s="42"/>
    </row>
    <row r="26" spans="1:14" ht="21.95" customHeight="1">
      <c r="A26" s="25"/>
      <c r="B26" s="13" t="s">
        <v>30</v>
      </c>
      <c r="C26" s="39">
        <f>[1]목록4!E25</f>
        <v>1</v>
      </c>
      <c r="D26" s="15" t="s">
        <v>22</v>
      </c>
      <c r="E26" s="40"/>
      <c r="F26" s="27"/>
      <c r="G26" s="27"/>
      <c r="H26" s="27"/>
      <c r="I26" s="27"/>
      <c r="J26" s="27"/>
      <c r="K26" s="27"/>
      <c r="L26" s="27"/>
      <c r="M26" s="41"/>
      <c r="N26" s="42"/>
    </row>
    <row r="27" spans="1:14" ht="21.95" customHeight="1">
      <c r="A27" s="25" t="s">
        <v>35</v>
      </c>
      <c r="B27" s="13" t="s">
        <v>27</v>
      </c>
      <c r="C27" s="39">
        <f>[1]목록4!E17</f>
        <v>52</v>
      </c>
      <c r="D27" s="15" t="s">
        <v>22</v>
      </c>
      <c r="E27" s="40"/>
      <c r="F27" s="27"/>
      <c r="G27" s="27"/>
      <c r="H27" s="27"/>
      <c r="I27" s="27"/>
      <c r="J27" s="27"/>
      <c r="K27" s="27"/>
      <c r="L27" s="27"/>
      <c r="M27" s="41"/>
      <c r="N27" s="42"/>
    </row>
    <row r="28" spans="1:14" ht="21.95" customHeight="1">
      <c r="A28" s="25"/>
      <c r="B28" s="13" t="s">
        <v>30</v>
      </c>
      <c r="C28" s="39">
        <f>[1]목록4!E26</f>
        <v>1</v>
      </c>
      <c r="D28" s="15" t="s">
        <v>22</v>
      </c>
      <c r="E28" s="40"/>
      <c r="F28" s="27"/>
      <c r="G28" s="27"/>
      <c r="H28" s="27"/>
      <c r="I28" s="27"/>
      <c r="J28" s="27"/>
      <c r="K28" s="27"/>
      <c r="L28" s="27"/>
      <c r="M28" s="41"/>
      <c r="N28" s="42"/>
    </row>
    <row r="29" spans="1:14" ht="21.95" customHeight="1">
      <c r="A29" s="25" t="s">
        <v>36</v>
      </c>
      <c r="B29" s="13" t="s">
        <v>27</v>
      </c>
      <c r="C29" s="39">
        <f>[1]목록4!E18</f>
        <v>50</v>
      </c>
      <c r="D29" s="15" t="s">
        <v>22</v>
      </c>
      <c r="E29" s="40"/>
      <c r="F29" s="27"/>
      <c r="G29" s="27"/>
      <c r="H29" s="27"/>
      <c r="I29" s="27"/>
      <c r="J29" s="27"/>
      <c r="K29" s="27"/>
      <c r="L29" s="27"/>
      <c r="M29" s="41"/>
      <c r="N29" s="42"/>
    </row>
    <row r="30" spans="1:14" ht="21.95" customHeight="1">
      <c r="A30" s="25"/>
      <c r="B30" s="13" t="s">
        <v>30</v>
      </c>
      <c r="C30" s="39">
        <f>[1]목록4!E27</f>
        <v>1</v>
      </c>
      <c r="D30" s="15" t="s">
        <v>22</v>
      </c>
      <c r="E30" s="40"/>
      <c r="F30" s="27"/>
      <c r="G30" s="27"/>
      <c r="H30" s="27"/>
      <c r="I30" s="27"/>
      <c r="J30" s="27"/>
      <c r="K30" s="27"/>
      <c r="L30" s="27"/>
      <c r="M30" s="41"/>
      <c r="N30" s="42"/>
    </row>
    <row r="31" spans="1:14" ht="21.95" customHeight="1">
      <c r="A31" s="25" t="s">
        <v>37</v>
      </c>
      <c r="B31" s="13" t="s">
        <v>27</v>
      </c>
      <c r="C31" s="39">
        <f>[1]목록4!E19</f>
        <v>37</v>
      </c>
      <c r="D31" s="15" t="s">
        <v>22</v>
      </c>
      <c r="E31" s="40"/>
      <c r="F31" s="27"/>
      <c r="G31" s="27"/>
      <c r="H31" s="27"/>
      <c r="I31" s="27"/>
      <c r="J31" s="27"/>
      <c r="K31" s="27"/>
      <c r="L31" s="27"/>
      <c r="M31" s="41"/>
      <c r="N31" s="42"/>
    </row>
    <row r="32" spans="1:14" ht="21.95" customHeight="1">
      <c r="A32" s="25"/>
      <c r="B32" s="13" t="s">
        <v>30</v>
      </c>
      <c r="C32" s="39">
        <f>[1]목록4!E28</f>
        <v>1</v>
      </c>
      <c r="D32" s="15" t="s">
        <v>22</v>
      </c>
      <c r="E32" s="40"/>
      <c r="F32" s="27"/>
      <c r="G32" s="27"/>
      <c r="H32" s="27"/>
      <c r="I32" s="27"/>
      <c r="J32" s="27"/>
      <c r="K32" s="27"/>
      <c r="L32" s="27"/>
      <c r="M32" s="41"/>
      <c r="N32" s="42"/>
    </row>
    <row r="33" spans="1:15" ht="21.95" customHeight="1">
      <c r="A33" s="25" t="s">
        <v>38</v>
      </c>
      <c r="B33" s="13" t="s">
        <v>27</v>
      </c>
      <c r="C33" s="39">
        <f>[1]목록4!E20</f>
        <v>54</v>
      </c>
      <c r="D33" s="15" t="s">
        <v>22</v>
      </c>
      <c r="E33" s="40"/>
      <c r="F33" s="27"/>
      <c r="G33" s="27"/>
      <c r="H33" s="27"/>
      <c r="I33" s="27"/>
      <c r="J33" s="27"/>
      <c r="K33" s="27"/>
      <c r="L33" s="27"/>
      <c r="M33" s="41"/>
      <c r="N33" s="42"/>
    </row>
    <row r="34" spans="1:15" ht="21.95" customHeight="1">
      <c r="A34" s="25"/>
      <c r="B34" s="13" t="s">
        <v>30</v>
      </c>
      <c r="C34" s="39">
        <f>[1]목록4!E29</f>
        <v>1</v>
      </c>
      <c r="D34" s="15" t="s">
        <v>22</v>
      </c>
      <c r="E34" s="40"/>
      <c r="F34" s="27"/>
      <c r="G34" s="27"/>
      <c r="H34" s="27"/>
      <c r="I34" s="27"/>
      <c r="J34" s="27"/>
      <c r="K34" s="27"/>
      <c r="L34" s="27"/>
      <c r="M34" s="41"/>
      <c r="N34" s="42"/>
    </row>
    <row r="35" spans="1:15" ht="21.95" customHeight="1">
      <c r="A35" s="25" t="s">
        <v>39</v>
      </c>
      <c r="B35" s="13" t="s">
        <v>27</v>
      </c>
      <c r="C35" s="39">
        <f>[1]목록4!E21</f>
        <v>5</v>
      </c>
      <c r="D35" s="15" t="s">
        <v>22</v>
      </c>
      <c r="E35" s="40"/>
      <c r="F35" s="27"/>
      <c r="G35" s="27"/>
      <c r="H35" s="27"/>
      <c r="I35" s="27"/>
      <c r="J35" s="27"/>
      <c r="K35" s="27"/>
      <c r="L35" s="27"/>
      <c r="M35" s="41"/>
      <c r="N35" s="42"/>
    </row>
    <row r="36" spans="1:15" ht="21.95" customHeight="1">
      <c r="A36" s="25"/>
      <c r="B36" s="13" t="s">
        <v>30</v>
      </c>
      <c r="C36" s="39">
        <f>[1]목록4!E30</f>
        <v>1</v>
      </c>
      <c r="D36" s="15" t="s">
        <v>22</v>
      </c>
      <c r="E36" s="40"/>
      <c r="F36" s="27"/>
      <c r="G36" s="27"/>
      <c r="H36" s="27"/>
      <c r="I36" s="27"/>
      <c r="J36" s="27"/>
      <c r="K36" s="27"/>
      <c r="L36" s="27"/>
      <c r="M36" s="41"/>
      <c r="N36" s="42"/>
    </row>
    <row r="37" spans="1:15" ht="21.95" customHeight="1">
      <c r="A37" s="25" t="s">
        <v>40</v>
      </c>
      <c r="B37" s="13" t="s">
        <v>27</v>
      </c>
      <c r="C37" s="39">
        <f>[1]목록4!E22</f>
        <v>3</v>
      </c>
      <c r="D37" s="15" t="s">
        <v>22</v>
      </c>
      <c r="E37" s="40"/>
      <c r="F37" s="27"/>
      <c r="G37" s="27"/>
      <c r="H37" s="27"/>
      <c r="I37" s="27"/>
      <c r="J37" s="27"/>
      <c r="K37" s="27"/>
      <c r="L37" s="27"/>
      <c r="M37" s="41"/>
      <c r="N37" s="42"/>
    </row>
    <row r="38" spans="1:15" ht="21.95" customHeight="1">
      <c r="A38" s="25"/>
      <c r="B38" s="13" t="s">
        <v>30</v>
      </c>
      <c r="C38" s="39">
        <f>[1]목록4!E31</f>
        <v>1</v>
      </c>
      <c r="D38" s="15" t="s">
        <v>22</v>
      </c>
      <c r="E38" s="40"/>
      <c r="F38" s="27"/>
      <c r="G38" s="27"/>
      <c r="H38" s="27"/>
      <c r="I38" s="27"/>
      <c r="J38" s="27"/>
      <c r="K38" s="27"/>
      <c r="L38" s="27"/>
      <c r="M38" s="41"/>
      <c r="N38" s="42"/>
    </row>
    <row r="39" spans="1:15" ht="21.95" customHeight="1">
      <c r="A39" s="25"/>
      <c r="B39" s="13"/>
      <c r="C39" s="43"/>
      <c r="D39" s="15"/>
      <c r="E39" s="40"/>
      <c r="F39" s="27"/>
      <c r="G39" s="27"/>
      <c r="H39" s="27"/>
      <c r="I39" s="27"/>
      <c r="J39" s="27"/>
      <c r="K39" s="27"/>
      <c r="L39" s="27"/>
      <c r="M39" s="41"/>
      <c r="N39" s="42"/>
    </row>
    <row r="40" spans="1:15" ht="21.95" customHeight="1">
      <c r="A40" s="33" t="s">
        <v>41</v>
      </c>
      <c r="B40" s="34"/>
      <c r="C40" s="35"/>
      <c r="D40" s="36"/>
      <c r="E40" s="44"/>
      <c r="F40" s="37">
        <f>SUM(F41:F56)</f>
        <v>0</v>
      </c>
      <c r="G40" s="37"/>
      <c r="H40" s="37">
        <f t="shared" ref="H40:J40" si="2">SUM(H41:H56)</f>
        <v>0</v>
      </c>
      <c r="I40" s="37"/>
      <c r="J40" s="37">
        <f t="shared" si="2"/>
        <v>0</v>
      </c>
      <c r="K40" s="37"/>
      <c r="L40" s="37">
        <f>SUM(L41:L57)</f>
        <v>0</v>
      </c>
      <c r="M40" s="38"/>
      <c r="O40" s="2" t="str">
        <f t="shared" ref="O40" si="3">IF(N40=K40,"","no")</f>
        <v/>
      </c>
    </row>
    <row r="41" spans="1:15" ht="21.95" customHeight="1">
      <c r="A41" s="25" t="s">
        <v>42</v>
      </c>
      <c r="B41" s="13" t="s">
        <v>27</v>
      </c>
      <c r="C41" s="43">
        <f>[1]목록4!E32</f>
        <v>736</v>
      </c>
      <c r="D41" s="45" t="s">
        <v>22</v>
      </c>
      <c r="E41" s="40"/>
      <c r="F41" s="27"/>
      <c r="G41" s="27"/>
      <c r="H41" s="27"/>
      <c r="I41" s="27"/>
      <c r="J41" s="27"/>
      <c r="K41" s="27"/>
      <c r="L41" s="27"/>
      <c r="M41" s="41"/>
      <c r="N41" s="42"/>
    </row>
    <row r="42" spans="1:15" ht="21.95" customHeight="1">
      <c r="A42" s="25"/>
      <c r="B42" s="13" t="s">
        <v>30</v>
      </c>
      <c r="C42" s="43">
        <f>[1]목록4!E40</f>
        <v>23</v>
      </c>
      <c r="D42" s="45" t="s">
        <v>22</v>
      </c>
      <c r="E42" s="40"/>
      <c r="F42" s="27"/>
      <c r="G42" s="27"/>
      <c r="H42" s="27"/>
      <c r="I42" s="27"/>
      <c r="J42" s="27"/>
      <c r="K42" s="27"/>
      <c r="L42" s="27"/>
      <c r="M42" s="41"/>
      <c r="N42" s="42"/>
    </row>
    <row r="43" spans="1:15" ht="21.95" customHeight="1">
      <c r="A43" s="25" t="s">
        <v>43</v>
      </c>
      <c r="B43" s="13" t="s">
        <v>27</v>
      </c>
      <c r="C43" s="43">
        <f>[1]목록4!E33</f>
        <v>119</v>
      </c>
      <c r="D43" s="45" t="s">
        <v>22</v>
      </c>
      <c r="E43" s="40"/>
      <c r="F43" s="27"/>
      <c r="G43" s="27"/>
      <c r="H43" s="27"/>
      <c r="I43" s="27"/>
      <c r="J43" s="27"/>
      <c r="K43" s="27"/>
      <c r="L43" s="27"/>
      <c r="M43" s="41"/>
      <c r="N43" s="42"/>
    </row>
    <row r="44" spans="1:15" ht="21.95" customHeight="1">
      <c r="A44" s="25"/>
      <c r="B44" s="13" t="s">
        <v>30</v>
      </c>
      <c r="C44" s="43">
        <f>[1]목록4!E41</f>
        <v>1</v>
      </c>
      <c r="D44" s="45" t="s">
        <v>22</v>
      </c>
      <c r="E44" s="40"/>
      <c r="F44" s="27"/>
      <c r="G44" s="27"/>
      <c r="H44" s="27"/>
      <c r="I44" s="27"/>
      <c r="J44" s="27"/>
      <c r="K44" s="27"/>
      <c r="L44" s="27"/>
      <c r="M44" s="41"/>
      <c r="N44" s="42"/>
    </row>
    <row r="45" spans="1:15" ht="21.95" customHeight="1">
      <c r="A45" s="25" t="s">
        <v>44</v>
      </c>
      <c r="B45" s="13" t="s">
        <v>27</v>
      </c>
      <c r="C45" s="43">
        <f>[1]목록4!E34</f>
        <v>52</v>
      </c>
      <c r="D45" s="45" t="s">
        <v>22</v>
      </c>
      <c r="E45" s="40"/>
      <c r="F45" s="27"/>
      <c r="G45" s="27"/>
      <c r="H45" s="27"/>
      <c r="I45" s="27"/>
      <c r="J45" s="27"/>
      <c r="K45" s="27"/>
      <c r="L45" s="27"/>
      <c r="M45" s="41"/>
      <c r="N45" s="42"/>
    </row>
    <row r="46" spans="1:15" ht="21.95" customHeight="1">
      <c r="A46" s="25"/>
      <c r="B46" s="13" t="s">
        <v>30</v>
      </c>
      <c r="C46" s="43">
        <f>[1]목록4!E42</f>
        <v>1</v>
      </c>
      <c r="D46" s="45" t="s">
        <v>22</v>
      </c>
      <c r="E46" s="40"/>
      <c r="F46" s="27"/>
      <c r="G46" s="27"/>
      <c r="H46" s="27"/>
      <c r="I46" s="27"/>
      <c r="J46" s="27"/>
      <c r="K46" s="27"/>
      <c r="L46" s="27"/>
      <c r="M46" s="41"/>
      <c r="N46" s="42"/>
    </row>
    <row r="47" spans="1:15" ht="21.95" customHeight="1">
      <c r="A47" s="25" t="s">
        <v>45</v>
      </c>
      <c r="B47" s="13" t="s">
        <v>27</v>
      </c>
      <c r="C47" s="43">
        <f>[1]목록4!E35</f>
        <v>50</v>
      </c>
      <c r="D47" s="45" t="s">
        <v>22</v>
      </c>
      <c r="E47" s="40"/>
      <c r="F47" s="27"/>
      <c r="G47" s="27"/>
      <c r="H47" s="27"/>
      <c r="I47" s="27"/>
      <c r="J47" s="27"/>
      <c r="K47" s="27"/>
      <c r="L47" s="27"/>
      <c r="M47" s="41"/>
      <c r="N47" s="42"/>
    </row>
    <row r="48" spans="1:15" ht="21.95" customHeight="1">
      <c r="A48" s="25"/>
      <c r="B48" s="13" t="s">
        <v>30</v>
      </c>
      <c r="C48" s="43">
        <f>[1]목록4!E43</f>
        <v>1</v>
      </c>
      <c r="D48" s="45" t="s">
        <v>22</v>
      </c>
      <c r="E48" s="40"/>
      <c r="F48" s="27"/>
      <c r="G48" s="27"/>
      <c r="H48" s="27"/>
      <c r="I48" s="27"/>
      <c r="J48" s="27"/>
      <c r="K48" s="27"/>
      <c r="L48" s="27"/>
      <c r="M48" s="41"/>
      <c r="N48" s="42"/>
    </row>
    <row r="49" spans="1:15" ht="21.95" customHeight="1">
      <c r="A49" s="25" t="s">
        <v>46</v>
      </c>
      <c r="B49" s="13" t="s">
        <v>27</v>
      </c>
      <c r="C49" s="43">
        <f>[1]목록4!E36</f>
        <v>185</v>
      </c>
      <c r="D49" s="45" t="s">
        <v>22</v>
      </c>
      <c r="E49" s="40"/>
      <c r="F49" s="27"/>
      <c r="G49" s="27"/>
      <c r="H49" s="27"/>
      <c r="I49" s="27"/>
      <c r="J49" s="27"/>
      <c r="K49" s="27"/>
      <c r="L49" s="27"/>
      <c r="M49" s="41"/>
      <c r="N49" s="42"/>
    </row>
    <row r="50" spans="1:15" ht="21.95" customHeight="1">
      <c r="A50" s="25"/>
      <c r="B50" s="13" t="s">
        <v>30</v>
      </c>
      <c r="C50" s="43">
        <f>[1]목록4!E44</f>
        <v>5</v>
      </c>
      <c r="D50" s="45" t="s">
        <v>22</v>
      </c>
      <c r="E50" s="40"/>
      <c r="F50" s="27"/>
      <c r="G50" s="27"/>
      <c r="H50" s="27"/>
      <c r="I50" s="27"/>
      <c r="J50" s="27"/>
      <c r="K50" s="27"/>
      <c r="L50" s="27"/>
      <c r="M50" s="41"/>
      <c r="N50" s="42"/>
    </row>
    <row r="51" spans="1:15" ht="21.95" customHeight="1">
      <c r="A51" s="25" t="s">
        <v>47</v>
      </c>
      <c r="B51" s="13" t="s">
        <v>48</v>
      </c>
      <c r="C51" s="43">
        <f>[1]목록4!E37</f>
        <v>54</v>
      </c>
      <c r="D51" s="45" t="s">
        <v>49</v>
      </c>
      <c r="E51" s="40"/>
      <c r="F51" s="27"/>
      <c r="G51" s="27"/>
      <c r="H51" s="27"/>
      <c r="I51" s="27"/>
      <c r="J51" s="27"/>
      <c r="K51" s="27"/>
      <c r="L51" s="27"/>
      <c r="M51" s="41"/>
      <c r="N51" s="42"/>
    </row>
    <row r="52" spans="1:15" ht="21.95" customHeight="1">
      <c r="A52" s="25"/>
      <c r="B52" s="13" t="s">
        <v>50</v>
      </c>
      <c r="C52" s="43">
        <f>[1]목록4!E45</f>
        <v>1</v>
      </c>
      <c r="D52" s="45" t="s">
        <v>49</v>
      </c>
      <c r="E52" s="40"/>
      <c r="F52" s="27"/>
      <c r="G52" s="27"/>
      <c r="H52" s="27"/>
      <c r="I52" s="27"/>
      <c r="J52" s="27"/>
      <c r="K52" s="27"/>
      <c r="L52" s="27"/>
      <c r="M52" s="41"/>
      <c r="N52" s="42"/>
    </row>
    <row r="53" spans="1:15" ht="21.95" customHeight="1">
      <c r="A53" s="25" t="s">
        <v>51</v>
      </c>
      <c r="B53" s="13" t="s">
        <v>52</v>
      </c>
      <c r="C53" s="43">
        <f>[1]목록4!E38</f>
        <v>5</v>
      </c>
      <c r="D53" s="45" t="s">
        <v>49</v>
      </c>
      <c r="E53" s="40"/>
      <c r="F53" s="27"/>
      <c r="G53" s="27"/>
      <c r="H53" s="27"/>
      <c r="I53" s="27"/>
      <c r="J53" s="27"/>
      <c r="K53" s="27"/>
      <c r="L53" s="27"/>
      <c r="M53" s="41"/>
      <c r="N53" s="42"/>
    </row>
    <row r="54" spans="1:15" ht="21.95" customHeight="1">
      <c r="A54" s="25"/>
      <c r="B54" s="13" t="s">
        <v>50</v>
      </c>
      <c r="C54" s="43">
        <f>[1]목록4!E46</f>
        <v>1</v>
      </c>
      <c r="D54" s="45" t="s">
        <v>49</v>
      </c>
      <c r="E54" s="40"/>
      <c r="F54" s="27"/>
      <c r="G54" s="27"/>
      <c r="H54" s="27"/>
      <c r="I54" s="27"/>
      <c r="J54" s="27"/>
      <c r="K54" s="27"/>
      <c r="L54" s="27"/>
      <c r="M54" s="41"/>
      <c r="N54" s="42"/>
    </row>
    <row r="55" spans="1:15" ht="21.95" customHeight="1">
      <c r="A55" s="25" t="s">
        <v>53</v>
      </c>
      <c r="B55" s="13" t="s">
        <v>48</v>
      </c>
      <c r="C55" s="43">
        <f>[1]목록4!E39</f>
        <v>3</v>
      </c>
      <c r="D55" s="45" t="s">
        <v>49</v>
      </c>
      <c r="E55" s="40"/>
      <c r="F55" s="27"/>
      <c r="G55" s="27"/>
      <c r="H55" s="27"/>
      <c r="I55" s="27"/>
      <c r="J55" s="27"/>
      <c r="K55" s="27"/>
      <c r="L55" s="27"/>
      <c r="M55" s="41"/>
      <c r="N55" s="42"/>
    </row>
    <row r="56" spans="1:15" ht="21.95" customHeight="1">
      <c r="A56" s="25"/>
      <c r="B56" s="13" t="s">
        <v>50</v>
      </c>
      <c r="C56" s="43">
        <f>[1]목록4!E47</f>
        <v>1</v>
      </c>
      <c r="D56" s="45" t="s">
        <v>49</v>
      </c>
      <c r="E56" s="40"/>
      <c r="F56" s="27"/>
      <c r="G56" s="27"/>
      <c r="H56" s="27"/>
      <c r="I56" s="27"/>
      <c r="J56" s="27"/>
      <c r="K56" s="27"/>
      <c r="L56" s="27"/>
      <c r="M56" s="41"/>
      <c r="N56" s="42"/>
    </row>
    <row r="57" spans="1:15" ht="21.95" customHeight="1">
      <c r="A57" s="25"/>
      <c r="B57" s="13"/>
      <c r="C57" s="43"/>
      <c r="D57" s="45"/>
      <c r="E57" s="40"/>
      <c r="F57" s="27"/>
      <c r="G57" s="27"/>
      <c r="H57" s="27"/>
      <c r="I57" s="27"/>
      <c r="J57" s="27"/>
      <c r="K57" s="27"/>
      <c r="L57" s="27"/>
      <c r="M57" s="41"/>
      <c r="N57" s="42"/>
    </row>
    <row r="58" spans="1:15" ht="21.95" customHeight="1">
      <c r="A58" s="33" t="s">
        <v>54</v>
      </c>
      <c r="B58" s="34"/>
      <c r="C58" s="35"/>
      <c r="D58" s="36"/>
      <c r="E58" s="44"/>
      <c r="F58" s="37">
        <f>SUM(F59:F60)</f>
        <v>0</v>
      </c>
      <c r="G58" s="37"/>
      <c r="H58" s="37">
        <f>SUM(H59:H60)</f>
        <v>0</v>
      </c>
      <c r="I58" s="37"/>
      <c r="J58" s="37">
        <f>SUM(J59:J60)</f>
        <v>0</v>
      </c>
      <c r="K58" s="37"/>
      <c r="L58" s="37">
        <f>SUM(L59:L62)</f>
        <v>0</v>
      </c>
      <c r="M58" s="38"/>
      <c r="O58" s="2" t="str">
        <f t="shared" ref="O58" si="4">IF(N58=K58,"","no")</f>
        <v/>
      </c>
    </row>
    <row r="59" spans="1:15" ht="21.95" customHeight="1">
      <c r="A59" s="25" t="s">
        <v>55</v>
      </c>
      <c r="B59" s="13" t="s">
        <v>48</v>
      </c>
      <c r="C59" s="43">
        <f>[1]목록4!E53</f>
        <v>880</v>
      </c>
      <c r="D59" s="15" t="s">
        <v>56</v>
      </c>
      <c r="E59" s="40"/>
      <c r="F59" s="27"/>
      <c r="G59" s="27"/>
      <c r="H59" s="27"/>
      <c r="I59" s="27"/>
      <c r="J59" s="27"/>
      <c r="K59" s="27"/>
      <c r="L59" s="27"/>
      <c r="M59" s="41"/>
      <c r="N59" s="42"/>
    </row>
    <row r="60" spans="1:15" ht="21.95" customHeight="1">
      <c r="A60" s="25" t="s">
        <v>57</v>
      </c>
      <c r="B60" s="13" t="s">
        <v>50</v>
      </c>
      <c r="C60" s="43">
        <f>[1]목록4!E54</f>
        <v>27</v>
      </c>
      <c r="D60" s="15" t="s">
        <v>49</v>
      </c>
      <c r="E60" s="40"/>
      <c r="F60" s="27"/>
      <c r="G60" s="27"/>
      <c r="H60" s="27"/>
      <c r="I60" s="27"/>
      <c r="J60" s="27"/>
      <c r="K60" s="27"/>
      <c r="L60" s="27"/>
      <c r="M60" s="41"/>
      <c r="N60" s="42"/>
    </row>
    <row r="61" spans="1:15" ht="21.95" customHeight="1">
      <c r="A61" s="25"/>
      <c r="B61" s="13"/>
      <c r="C61" s="46"/>
      <c r="D61" s="15"/>
      <c r="E61" s="40"/>
      <c r="F61" s="27"/>
      <c r="G61" s="27"/>
      <c r="H61" s="27"/>
      <c r="I61" s="27"/>
      <c r="J61" s="27"/>
      <c r="K61" s="27"/>
      <c r="L61" s="27"/>
      <c r="M61" s="41"/>
      <c r="N61" s="42"/>
    </row>
    <row r="62" spans="1:15" s="51" customFormat="1" ht="21.95" customHeight="1">
      <c r="A62" s="29" t="s">
        <v>58</v>
      </c>
      <c r="B62" s="47"/>
      <c r="C62" s="48"/>
      <c r="D62" s="47"/>
      <c r="E62" s="49"/>
      <c r="F62" s="49"/>
      <c r="G62" s="49"/>
      <c r="H62" s="49"/>
      <c r="I62" s="49"/>
      <c r="J62" s="49"/>
      <c r="K62" s="49"/>
      <c r="L62" s="49"/>
      <c r="M62" s="50"/>
      <c r="O62" s="52"/>
    </row>
    <row r="63" spans="1:15" s="10" customFormat="1" ht="21.95" customHeight="1">
      <c r="A63" s="33" t="s">
        <v>59</v>
      </c>
      <c r="B63" s="34"/>
      <c r="C63" s="53"/>
      <c r="D63" s="36"/>
      <c r="E63" s="44"/>
      <c r="F63" s="37">
        <f>SUM(F64:F64)</f>
        <v>0</v>
      </c>
      <c r="G63" s="37"/>
      <c r="H63" s="37">
        <f>SUM(H64:H64)</f>
        <v>0</v>
      </c>
      <c r="I63" s="37"/>
      <c r="J63" s="37">
        <f>SUM(J64:J64)</f>
        <v>0</v>
      </c>
      <c r="K63" s="37"/>
      <c r="L63" s="37">
        <f>SUM(L64:L65)</f>
        <v>0</v>
      </c>
      <c r="M63" s="38"/>
      <c r="O63" s="2" t="str">
        <f t="shared" ref="O63:O71" si="5">IF(N63=K63,"","no")</f>
        <v/>
      </c>
    </row>
    <row r="64" spans="1:15" ht="21.95" customHeight="1">
      <c r="A64" s="25" t="s">
        <v>60</v>
      </c>
      <c r="B64" s="13" t="s">
        <v>61</v>
      </c>
      <c r="C64" s="43">
        <f>[1]목록4!E48</f>
        <v>47</v>
      </c>
      <c r="D64" s="15" t="s">
        <v>62</v>
      </c>
      <c r="E64" s="40"/>
      <c r="F64" s="27"/>
      <c r="G64" s="40"/>
      <c r="H64" s="27"/>
      <c r="I64" s="40"/>
      <c r="J64" s="27"/>
      <c r="K64" s="27"/>
      <c r="L64" s="27"/>
      <c r="M64" s="41"/>
      <c r="N64" s="42"/>
    </row>
    <row r="65" spans="1:15" ht="21.95" customHeight="1">
      <c r="A65" s="25"/>
      <c r="B65" s="13"/>
      <c r="C65" s="46"/>
      <c r="D65" s="15"/>
      <c r="E65" s="40"/>
      <c r="F65" s="27"/>
      <c r="G65" s="40"/>
      <c r="H65" s="27"/>
      <c r="I65" s="40"/>
      <c r="J65" s="27"/>
      <c r="K65" s="27"/>
      <c r="L65" s="27"/>
      <c r="M65" s="41"/>
    </row>
    <row r="66" spans="1:15" s="10" customFormat="1" ht="21.95" customHeight="1">
      <c r="A66" s="54" t="s">
        <v>63</v>
      </c>
      <c r="B66" s="34"/>
      <c r="C66" s="55"/>
      <c r="D66" s="36"/>
      <c r="E66" s="37"/>
      <c r="F66" s="37">
        <f>SUM(F67:F68)</f>
        <v>0</v>
      </c>
      <c r="G66" s="37"/>
      <c r="H66" s="37">
        <f t="shared" ref="H66:J66" si="6">SUM(H67:H68)</f>
        <v>0</v>
      </c>
      <c r="I66" s="37"/>
      <c r="J66" s="37">
        <f t="shared" si="6"/>
        <v>0</v>
      </c>
      <c r="K66" s="37"/>
      <c r="L66" s="37">
        <f>SUM(L67:L69)</f>
        <v>0</v>
      </c>
      <c r="M66" s="56"/>
      <c r="O66" s="2" t="str">
        <f t="shared" si="5"/>
        <v/>
      </c>
    </row>
    <row r="67" spans="1:15" ht="21.95" customHeight="1">
      <c r="A67" s="25" t="s">
        <v>64</v>
      </c>
      <c r="B67" s="13" t="s">
        <v>65</v>
      </c>
      <c r="C67" s="26">
        <f>[1]목록4!E49</f>
        <v>1</v>
      </c>
      <c r="D67" s="15" t="s">
        <v>66</v>
      </c>
      <c r="E67" s="27"/>
      <c r="F67" s="27"/>
      <c r="G67" s="27"/>
      <c r="H67" s="27"/>
      <c r="I67" s="27"/>
      <c r="J67" s="27"/>
      <c r="K67" s="27"/>
      <c r="L67" s="27"/>
      <c r="M67" s="41"/>
      <c r="N67" s="42"/>
    </row>
    <row r="68" spans="1:15" ht="21.95" customHeight="1">
      <c r="A68" s="25" t="s">
        <v>67</v>
      </c>
      <c r="B68" s="13" t="s">
        <v>65</v>
      </c>
      <c r="C68" s="26">
        <f>[1]목록4!E50</f>
        <v>1</v>
      </c>
      <c r="D68" s="15" t="s">
        <v>68</v>
      </c>
      <c r="E68" s="27"/>
      <c r="F68" s="27"/>
      <c r="G68" s="27"/>
      <c r="H68" s="27"/>
      <c r="I68" s="27"/>
      <c r="J68" s="27"/>
      <c r="K68" s="27"/>
      <c r="L68" s="27"/>
      <c r="M68" s="41"/>
      <c r="N68" s="42"/>
    </row>
    <row r="69" spans="1:15" ht="21.95" customHeight="1">
      <c r="A69" s="25"/>
      <c r="B69" s="13"/>
      <c r="C69" s="26"/>
      <c r="D69" s="15"/>
      <c r="E69" s="27"/>
      <c r="F69" s="27"/>
      <c r="G69" s="27"/>
      <c r="H69" s="27"/>
      <c r="I69" s="27"/>
      <c r="J69" s="27"/>
      <c r="K69" s="27"/>
      <c r="L69" s="27"/>
      <c r="M69" s="41"/>
    </row>
    <row r="70" spans="1:15" ht="21.95" customHeight="1">
      <c r="A70" s="57" t="s">
        <v>69</v>
      </c>
      <c r="B70" s="58"/>
      <c r="C70" s="59"/>
      <c r="D70" s="60"/>
      <c r="E70" s="61"/>
      <c r="F70" s="62">
        <f>SUM(F71:F71)</f>
        <v>0</v>
      </c>
      <c r="G70" s="62"/>
      <c r="H70" s="62">
        <f>SUM(H71:H72)</f>
        <v>0</v>
      </c>
      <c r="I70" s="62"/>
      <c r="J70" s="62">
        <f t="shared" ref="J70" si="7">SUM(J71:J71)</f>
        <v>0</v>
      </c>
      <c r="K70" s="62"/>
      <c r="L70" s="62">
        <f>SUM(L71:L74)</f>
        <v>0</v>
      </c>
      <c r="M70" s="63"/>
      <c r="O70" s="2" t="str">
        <f t="shared" si="5"/>
        <v/>
      </c>
    </row>
    <row r="71" spans="1:15" ht="21.95" customHeight="1">
      <c r="A71" s="64" t="s">
        <v>70</v>
      </c>
      <c r="B71" s="65" t="s">
        <v>71</v>
      </c>
      <c r="C71" s="39">
        <f>[1]목록4!E51</f>
        <v>47</v>
      </c>
      <c r="D71" s="66" t="s">
        <v>72</v>
      </c>
      <c r="E71" s="67"/>
      <c r="F71" s="68"/>
      <c r="G71" s="68"/>
      <c r="H71" s="68"/>
      <c r="I71" s="68"/>
      <c r="J71" s="68"/>
      <c r="K71" s="68"/>
      <c r="L71" s="68"/>
      <c r="M71" s="69"/>
      <c r="N71" s="42"/>
    </row>
    <row r="72" spans="1:15" ht="21.95" customHeight="1">
      <c r="A72" s="64" t="s">
        <v>73</v>
      </c>
      <c r="B72" s="65" t="s">
        <v>65</v>
      </c>
      <c r="C72" s="39">
        <f>[1]목록4!E52</f>
        <v>1</v>
      </c>
      <c r="D72" s="66" t="s">
        <v>74</v>
      </c>
      <c r="E72" s="67"/>
      <c r="F72" s="68"/>
      <c r="G72" s="68"/>
      <c r="H72" s="68"/>
      <c r="I72" s="68"/>
      <c r="J72" s="68"/>
      <c r="K72" s="68"/>
      <c r="L72" s="68"/>
      <c r="M72" s="69"/>
      <c r="N72" s="42"/>
    </row>
    <row r="73" spans="1:15" ht="21.95" customHeight="1">
      <c r="A73" s="64"/>
      <c r="B73" s="65"/>
      <c r="C73" s="39"/>
      <c r="D73" s="66"/>
      <c r="E73" s="67"/>
      <c r="F73" s="68"/>
      <c r="G73" s="68"/>
      <c r="H73" s="68"/>
      <c r="I73" s="68"/>
      <c r="J73" s="68"/>
      <c r="K73" s="68"/>
      <c r="L73" s="68"/>
      <c r="M73" s="69"/>
      <c r="N73" s="42"/>
    </row>
    <row r="74" spans="1:15" s="32" customFormat="1" ht="21.95" customHeight="1">
      <c r="A74" s="70" t="s">
        <v>75</v>
      </c>
      <c r="B74" s="15"/>
      <c r="C74" s="46"/>
      <c r="D74" s="15"/>
      <c r="E74" s="40"/>
      <c r="F74" s="40"/>
      <c r="G74" s="40"/>
      <c r="H74" s="40"/>
      <c r="I74" s="40"/>
      <c r="J74" s="40"/>
      <c r="K74" s="40"/>
      <c r="L74" s="40"/>
      <c r="M74" s="69"/>
      <c r="O74" s="2"/>
    </row>
    <row r="75" spans="1:15" s="10" customFormat="1" ht="21.95" customHeight="1">
      <c r="A75" s="71" t="s">
        <v>76</v>
      </c>
      <c r="B75" s="36"/>
      <c r="C75" s="35"/>
      <c r="D75" s="36"/>
      <c r="E75" s="44"/>
      <c r="F75" s="44">
        <f>SUM(F76:F88)</f>
        <v>0</v>
      </c>
      <c r="G75" s="44"/>
      <c r="H75" s="44">
        <f>SUM(H76:H88)</f>
        <v>0</v>
      </c>
      <c r="I75" s="44"/>
      <c r="J75" s="44">
        <f>SUM(J76:J88)</f>
        <v>0</v>
      </c>
      <c r="K75" s="44"/>
      <c r="L75" s="44">
        <f>SUM(L76:L88)</f>
        <v>0</v>
      </c>
      <c r="M75" s="63"/>
      <c r="O75" s="2" t="str">
        <f t="shared" ref="O75:O77" si="8">IF(N75=K75,"","no")</f>
        <v/>
      </c>
    </row>
    <row r="76" spans="1:15" ht="21.95" customHeight="1">
      <c r="A76" s="72" t="s">
        <v>77</v>
      </c>
      <c r="B76" s="15" t="s">
        <v>78</v>
      </c>
      <c r="C76" s="73">
        <f>[1]목록4!E55</f>
        <v>770</v>
      </c>
      <c r="D76" s="15" t="s">
        <v>79</v>
      </c>
      <c r="E76" s="40"/>
      <c r="F76" s="40"/>
      <c r="G76" s="40"/>
      <c r="H76" s="40"/>
      <c r="I76" s="40"/>
      <c r="J76" s="40"/>
      <c r="K76" s="40"/>
      <c r="L76" s="40"/>
      <c r="M76" s="69"/>
      <c r="N76" s="42"/>
    </row>
    <row r="77" spans="1:15" ht="21.95" customHeight="1">
      <c r="A77" s="72" t="s">
        <v>80</v>
      </c>
      <c r="B77" s="15" t="s">
        <v>78</v>
      </c>
      <c r="C77" s="73">
        <f>[1]목록4!E56</f>
        <v>1540</v>
      </c>
      <c r="D77" s="15" t="s">
        <v>81</v>
      </c>
      <c r="E77" s="40"/>
      <c r="F77" s="40"/>
      <c r="G77" s="40"/>
      <c r="H77" s="40"/>
      <c r="I77" s="40"/>
      <c r="J77" s="40"/>
      <c r="K77" s="40"/>
      <c r="L77" s="40"/>
      <c r="M77" s="69"/>
      <c r="N77" s="42"/>
    </row>
    <row r="78" spans="1:15" ht="21.95" customHeight="1">
      <c r="A78" s="72" t="s">
        <v>82</v>
      </c>
      <c r="B78" s="15" t="s">
        <v>83</v>
      </c>
      <c r="C78" s="73">
        <f>[1]목록4!E57</f>
        <v>1540</v>
      </c>
      <c r="D78" s="15" t="s">
        <v>84</v>
      </c>
      <c r="E78" s="40"/>
      <c r="F78" s="40"/>
      <c r="G78" s="40"/>
      <c r="H78" s="40"/>
      <c r="I78" s="40"/>
      <c r="J78" s="40"/>
      <c r="K78" s="40"/>
      <c r="L78" s="40"/>
      <c r="M78" s="69"/>
      <c r="N78" s="42"/>
    </row>
    <row r="79" spans="1:15" ht="21.95" customHeight="1">
      <c r="A79" s="74" t="s">
        <v>85</v>
      </c>
      <c r="B79" s="75" t="s">
        <v>86</v>
      </c>
      <c r="C79" s="73">
        <f>[1]목록4!E58</f>
        <v>4</v>
      </c>
      <c r="D79" s="15" t="s">
        <v>49</v>
      </c>
      <c r="E79" s="40"/>
      <c r="F79" s="40"/>
      <c r="G79" s="40"/>
      <c r="H79" s="40"/>
      <c r="I79" s="40"/>
      <c r="J79" s="40"/>
      <c r="K79" s="40"/>
      <c r="L79" s="40"/>
      <c r="M79" s="69"/>
      <c r="N79" s="42"/>
    </row>
    <row r="80" spans="1:15" ht="21.95" customHeight="1">
      <c r="A80" s="74" t="s">
        <v>87</v>
      </c>
      <c r="B80" s="75" t="s">
        <v>88</v>
      </c>
      <c r="C80" s="73">
        <f>[1]목록4!E59</f>
        <v>120</v>
      </c>
      <c r="D80" s="15" t="s">
        <v>89</v>
      </c>
      <c r="E80" s="40"/>
      <c r="F80" s="40"/>
      <c r="G80" s="40"/>
      <c r="H80" s="40"/>
      <c r="I80" s="40"/>
      <c r="J80" s="40"/>
      <c r="K80" s="40"/>
      <c r="L80" s="40"/>
      <c r="M80" s="69"/>
      <c r="N80" s="42"/>
    </row>
    <row r="81" spans="1:14" ht="21.95" customHeight="1">
      <c r="A81" s="74" t="s">
        <v>90</v>
      </c>
      <c r="B81" s="75" t="s">
        <v>91</v>
      </c>
      <c r="C81" s="73">
        <f>[1]목록4!E60</f>
        <v>53</v>
      </c>
      <c r="D81" s="15" t="s">
        <v>49</v>
      </c>
      <c r="E81" s="40"/>
      <c r="F81" s="40"/>
      <c r="G81" s="40"/>
      <c r="H81" s="40"/>
      <c r="I81" s="40"/>
      <c r="J81" s="40"/>
      <c r="K81" s="40"/>
      <c r="L81" s="40"/>
      <c r="M81" s="69"/>
      <c r="N81" s="42"/>
    </row>
    <row r="82" spans="1:14" ht="21.95" customHeight="1">
      <c r="A82" s="74" t="s">
        <v>92</v>
      </c>
      <c r="B82" s="75" t="s">
        <v>93</v>
      </c>
      <c r="C82" s="73">
        <f>[1]목록4!E61</f>
        <v>51</v>
      </c>
      <c r="D82" s="15" t="s">
        <v>49</v>
      </c>
      <c r="E82" s="40"/>
      <c r="F82" s="40"/>
      <c r="G82" s="40"/>
      <c r="H82" s="40"/>
      <c r="I82" s="40"/>
      <c r="J82" s="40"/>
      <c r="K82" s="40"/>
      <c r="L82" s="40"/>
      <c r="M82" s="69"/>
      <c r="N82" s="42"/>
    </row>
    <row r="83" spans="1:14" ht="21.95" customHeight="1">
      <c r="A83" s="74" t="s">
        <v>94</v>
      </c>
      <c r="B83" s="75" t="s">
        <v>95</v>
      </c>
      <c r="C83" s="73">
        <f>[1]목록4!E62</f>
        <v>38</v>
      </c>
      <c r="D83" s="15" t="s">
        <v>49</v>
      </c>
      <c r="E83" s="40"/>
      <c r="F83" s="40"/>
      <c r="G83" s="40"/>
      <c r="H83" s="40"/>
      <c r="I83" s="40"/>
      <c r="J83" s="40"/>
      <c r="K83" s="40"/>
      <c r="L83" s="40"/>
      <c r="M83" s="69"/>
      <c r="N83" s="42"/>
    </row>
    <row r="84" spans="1:14" ht="21.95" customHeight="1">
      <c r="A84" s="74" t="s">
        <v>96</v>
      </c>
      <c r="B84" s="75" t="s">
        <v>97</v>
      </c>
      <c r="C84" s="73">
        <f>[1]목록4!E63</f>
        <v>55</v>
      </c>
      <c r="D84" s="15" t="s">
        <v>89</v>
      </c>
      <c r="E84" s="40"/>
      <c r="F84" s="40"/>
      <c r="G84" s="40"/>
      <c r="H84" s="40"/>
      <c r="I84" s="40"/>
      <c r="J84" s="40"/>
      <c r="K84" s="40"/>
      <c r="L84" s="40"/>
      <c r="M84" s="69"/>
      <c r="N84" s="42"/>
    </row>
    <row r="85" spans="1:14" ht="21.95" customHeight="1">
      <c r="A85" s="74" t="s">
        <v>98</v>
      </c>
      <c r="B85" s="75" t="s">
        <v>99</v>
      </c>
      <c r="C85" s="73">
        <f>[1]목록4!E64</f>
        <v>6</v>
      </c>
      <c r="D85" s="15" t="s">
        <v>100</v>
      </c>
      <c r="E85" s="40"/>
      <c r="F85" s="40"/>
      <c r="G85" s="40"/>
      <c r="H85" s="40"/>
      <c r="I85" s="40"/>
      <c r="J85" s="40"/>
      <c r="K85" s="40"/>
      <c r="L85" s="40"/>
      <c r="M85" s="69"/>
      <c r="N85" s="42"/>
    </row>
    <row r="86" spans="1:14" ht="21.95" customHeight="1">
      <c r="A86" s="74" t="s">
        <v>101</v>
      </c>
      <c r="B86" s="75" t="s">
        <v>102</v>
      </c>
      <c r="C86" s="73">
        <f>[1]목록4!E65</f>
        <v>4</v>
      </c>
      <c r="D86" s="15" t="s">
        <v>49</v>
      </c>
      <c r="E86" s="40"/>
      <c r="F86" s="40"/>
      <c r="G86" s="40"/>
      <c r="H86" s="40"/>
      <c r="I86" s="40"/>
      <c r="J86" s="40"/>
      <c r="K86" s="40"/>
      <c r="L86" s="40"/>
      <c r="M86" s="69"/>
      <c r="N86" s="42"/>
    </row>
    <row r="87" spans="1:14" ht="21.95" customHeight="1">
      <c r="A87" s="72" t="s">
        <v>103</v>
      </c>
      <c r="B87" s="76" t="s">
        <v>104</v>
      </c>
      <c r="C87" s="73">
        <f>[1]목록4!E66</f>
        <v>4040</v>
      </c>
      <c r="D87" s="15" t="s">
        <v>84</v>
      </c>
      <c r="E87" s="40"/>
      <c r="F87" s="40"/>
      <c r="G87" s="40"/>
      <c r="H87" s="40"/>
      <c r="I87" s="40"/>
      <c r="J87" s="40"/>
      <c r="K87" s="40"/>
      <c r="L87" s="40"/>
      <c r="M87" s="69"/>
      <c r="N87" s="42"/>
    </row>
    <row r="88" spans="1:14" ht="21.95" customHeight="1">
      <c r="A88" s="72"/>
      <c r="B88" s="15"/>
      <c r="C88" s="73"/>
      <c r="D88" s="15"/>
      <c r="E88" s="40"/>
      <c r="F88" s="40"/>
      <c r="G88" s="40"/>
      <c r="H88" s="40"/>
      <c r="I88" s="40"/>
      <c r="J88" s="40"/>
      <c r="K88" s="40"/>
      <c r="L88" s="40"/>
      <c r="M88" s="69"/>
      <c r="N88" s="42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4" type="noConversion"/>
  <printOptions horizontalCentered="1"/>
  <pageMargins left="1.1811023622047245" right="0.70866141732283472" top="0.59055118110236227" bottom="0.59055118110236227" header="0" footer="0"/>
  <pageSetup paperSize="9" scale="82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설계내역서</vt:lpstr>
      <vt:lpstr>설계내역서!Print_Area</vt:lpstr>
      <vt:lpstr>설계내역서!Print_Titles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2019-09-27T08:56:41Z</dcterms:created>
  <dcterms:modified xsi:type="dcterms:W3CDTF">2019-09-27T08:58:14Z</dcterms:modified>
</cp:coreProperties>
</file>